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11007601 EMPRESA DE MEDICINA INTEGRAL EMI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<sst xmlns="http://schemas.openxmlformats.org/spreadsheetml/2006/main" count="83" uniqueCount="79">
  <si>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</si>
  <si>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</si>
  <si>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</si>
  <si>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</si>
  <si>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</si>
  <si>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</si>
  <si>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</si>
  <si>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</si>
  <si>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</si>
  <si>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</si>
  <si>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</si>
  <si>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EMPRESA DE MEDICINA INTEGRAL EMI S.A.S SERVICIO DE AMBULANCIA PREPAGGRUPO EMI S.A.S.</t>
  </si>
  <si>
    <t>FAP</t>
  </si>
  <si>
    <t>CALI</t>
  </si>
  <si>
    <t>CORREO Y RIPS</t>
  </si>
  <si>
    <t>FOR-CSA-018</t>
  </si>
  <si>
    <t>HOJA 1 DE 2</t>
  </si>
  <si>
    <t>RESUMEN DE CARTERA REVISADA POR LA EPS</t>
  </si>
  <si>
    <t>VERSION 1</t>
  </si>
  <si>
    <t>SANTIAGO DE CALI , MAYO 05  DE 2023</t>
  </si>
  <si>
    <t>A continuacion me permito remitir nuestra respuesta al estado de cartera presentado en la fecha: 25/04/2023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</si>
  <si>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</si>
  <si>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</si>
  <si>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</si>
  <si>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</si>
  <si>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</si>
  <si>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</si>
  <si>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</si>
  <si>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</si>
  <si>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</si>
  <si>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</si>
  <si>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</si>
  <si>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</si>
  <si>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</si>
  <si>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</si>
  <si>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</si>
  <si>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</si>
  <si>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</si>
  <si>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</si>
  <si>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</si>
  <si>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</si>
  <si>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</si>
  <si>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</si>
  <si>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</si>
  <si>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</si>
  <si>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</si>
  <si>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</si>
  <si>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 xml:space="preserve">ESTADO DE CARTERA EPS MAYO 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</si>
  <si>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</si>
  <si>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</si>
  <si>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</si>
  <si>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</si>
  <si>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</si>
  <si>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</si>
  <si>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</si>
  <si>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</si>
  <si>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</si>
  <si>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</si>
  <si>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</si>
  <si>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</si>
  <si>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</si>
  <si>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</si>
  <si>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</si>
  <si>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</si>
  <si>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</si>
  <si>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</si>
  <si>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</si>
  <si>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</si>
  <si>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</si>
  <si>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</si>
  <si>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</si>
  <si>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</si>
  <si>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</si>
  <si>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811007601_FAP_37160</t>
  </si>
  <si>
    <t>FACTURA CANCELADA</t>
  </si>
  <si>
    <t>Señores : EMPRESA DE MEDICINA INTEGRAL EMI S.A.S SERVICIO DE AMBULANCIA PREPAGGRUPO EMI S.A.S.</t>
  </si>
  <si>
    <t>NIT: 811007601</t>
  </si>
  <si>
    <t>Julián Andrés Bedoya Ramirez</t>
  </si>
  <si>
    <t>Gestor de Cartera y Cobranza -EMI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</si>
</sst>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164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right"/>
    </xf>
    <xf numFmtId="164" fontId="5" fillId="0" borderId="0" xfId="1" applyNumberFormat="1" applyFont="1"/>
    <xf numFmtId="164" fontId="5" fillId="0" borderId="9" xfId="1" applyNumberFormat="1" applyFont="1" applyBorder="1"/>
    <xf numFmtId="164" fontId="6" fillId="0" borderId="9" xfId="1" applyNumberFormat="1" applyFont="1" applyBorder="1"/>
    <xf numFmtId="164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5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1" fillId="0" borderId="0" xfId="2" applyNumberFormat="1" applyFont="1"/>
    <xf numFmtId="0" fontId="0" fillId="0" borderId="0" xfId="0" applyAlignment="1">
      <alignment wrapText="1"/>
    </xf>
    <xf numFmtId="165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C16" sqref="C1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9.7109375" bestFit="1" customWidth="1"/>
    <col min="8" max="8" width="9.85546875" customWidth="1"/>
    <col min="9" max="9" width="15.7109375" bestFit="1" customWidth="1"/>
    <col min="10" max="10" width="11.42578125" customWidth="1"/>
    <col min="11" max="11" width="14.710937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811007601</v>
      </c>
      <c r="B2" s="1" t="s">
        <v>11</v>
      </c>
      <c r="C2" s="1" t="s">
        <v>12</v>
      </c>
      <c r="D2" s="1">
        <v>37160</v>
      </c>
      <c r="E2" s="5">
        <v>45030</v>
      </c>
      <c r="F2" s="5">
        <v>45033</v>
      </c>
      <c r="G2" s="1">
        <v>42472794</v>
      </c>
      <c r="H2" s="1">
        <v>42472794</v>
      </c>
      <c r="I2" s="4"/>
      <c r="J2" s="4" t="s">
        <v>13</v>
      </c>
      <c r="K2" s="1" t="s">
        <v>14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"/>
  <sheetViews>
    <sheetView showGridLines="0" zoomScale="73" zoomScaleNormal="73" workbookViewId="0">
      <selection activeCell="A3" sqref="A3"/>
    </sheetView>
  </sheetViews>
  <sheetFormatPr baseColWidth="10" defaultRowHeight="15" x14ac:dyDescent="0.25"/>
  <cols>
    <col min="1" max="1" width="11.85546875" bestFit="1" customWidth="1"/>
    <col min="2" max="2" width="87.85546875" bestFit="1" customWidth="1"/>
    <col min="5" max="5" width="23.28515625" bestFit="1" customWidth="1"/>
    <col min="8" max="8" width="15.140625" bestFit="1" customWidth="1"/>
    <col min="9" max="10" width="16" bestFit="1" customWidth="1"/>
    <col min="11" max="11" width="20.42578125" bestFit="1" customWidth="1"/>
    <col min="12" max="12" width="11.140625" bestFit="1" customWidth="1"/>
    <col min="13" max="14" width="13.42578125" bestFit="1" customWidth="1"/>
    <col min="15" max="15" width="19.28515625" customWidth="1"/>
    <col min="17" max="17" width="14.42578125" bestFit="1" customWidth="1"/>
    <col min="18" max="18" width="14.5703125" bestFit="1" customWidth="1"/>
    <col min="19" max="19" width="14.42578125" bestFit="1" customWidth="1"/>
    <col min="20" max="20" width="14.5703125" bestFit="1" customWidth="1"/>
    <col min="22" max="22" width="17.28515625" customWidth="1"/>
    <col min="23" max="23" width="12.85546875" customWidth="1"/>
    <col min="24" max="24" width="19.28515625" customWidth="1"/>
    <col min="25" max="25" width="20.5703125" customWidth="1"/>
    <col min="26" max="26" width="14.5703125" bestFit="1" customWidth="1"/>
    <col min="28" max="28" width="13.28515625" bestFit="1" customWidth="1"/>
    <col min="34" max="34" width="14.28515625" bestFit="1" customWidth="1"/>
    <col min="35" max="35" width="14.42578125" bestFit="1" customWidth="1"/>
    <col min="36" max="36" width="12.28515625" bestFit="1" customWidth="1"/>
  </cols>
  <sheetData>
    <row r="1" spans="1:36" x14ac:dyDescent="0.25">
      <c r="I1" s="55">
        <f>SUBTOTAL(9,I3)</f>
        <v>42472794</v>
      </c>
      <c r="J1" s="55">
        <f>SUBTOTAL(9,J3)</f>
        <v>42472794</v>
      </c>
    </row>
    <row r="2" spans="1:36" s="56" customFormat="1" ht="60" x14ac:dyDescent="0.25">
      <c r="A2" s="2" t="s">
        <v>6</v>
      </c>
      <c r="B2" s="2" t="s">
        <v>39</v>
      </c>
      <c r="C2" s="2" t="s">
        <v>0</v>
      </c>
      <c r="D2" s="2" t="s">
        <v>40</v>
      </c>
      <c r="E2" s="48" t="s">
        <v>41</v>
      </c>
      <c r="F2" s="2" t="s">
        <v>42</v>
      </c>
      <c r="G2" s="2" t="s">
        <v>43</v>
      </c>
      <c r="H2" s="2" t="s">
        <v>44</v>
      </c>
      <c r="I2" s="49" t="s">
        <v>45</v>
      </c>
      <c r="J2" s="49" t="s">
        <v>46</v>
      </c>
      <c r="K2" s="50" t="s">
        <v>47</v>
      </c>
      <c r="L2" s="49" t="s">
        <v>48</v>
      </c>
      <c r="M2" s="52" t="s">
        <v>49</v>
      </c>
      <c r="N2" s="52" t="s">
        <v>50</v>
      </c>
      <c r="O2" s="49" t="s">
        <v>51</v>
      </c>
      <c r="P2" s="49" t="s">
        <v>52</v>
      </c>
      <c r="Q2" s="53" t="s">
        <v>53</v>
      </c>
      <c r="R2" s="53" t="s">
        <v>54</v>
      </c>
      <c r="S2" s="53" t="s">
        <v>55</v>
      </c>
      <c r="T2" s="53" t="s">
        <v>56</v>
      </c>
      <c r="U2" s="49" t="s">
        <v>57</v>
      </c>
      <c r="V2" s="51" t="s">
        <v>58</v>
      </c>
      <c r="W2" s="51" t="s">
        <v>59</v>
      </c>
      <c r="X2" s="50" t="s">
        <v>60</v>
      </c>
      <c r="Y2" s="50" t="s">
        <v>61</v>
      </c>
      <c r="Z2" s="2" t="s">
        <v>62</v>
      </c>
      <c r="AA2" s="2" t="s">
        <v>63</v>
      </c>
      <c r="AB2" s="48" t="s">
        <v>64</v>
      </c>
      <c r="AC2" s="2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49" t="s">
        <v>70</v>
      </c>
      <c r="AI2" s="49" t="s">
        <v>71</v>
      </c>
      <c r="AJ2" s="2" t="s">
        <v>72</v>
      </c>
    </row>
    <row r="3" spans="1:36" x14ac:dyDescent="0.25">
      <c r="A3" s="1">
        <v>811007601</v>
      </c>
      <c r="B3" s="1" t="s">
        <v>11</v>
      </c>
      <c r="C3" s="1" t="s">
        <v>12</v>
      </c>
      <c r="D3" s="1">
        <v>37160</v>
      </c>
      <c r="E3" s="1" t="s">
        <v>73</v>
      </c>
      <c r="F3" s="1"/>
      <c r="G3" s="1"/>
      <c r="H3" s="5">
        <v>45030</v>
      </c>
      <c r="I3" s="54">
        <v>42472794</v>
      </c>
      <c r="J3" s="54">
        <v>42472794</v>
      </c>
      <c r="K3" s="1" t="s">
        <v>74</v>
      </c>
      <c r="L3" s="54">
        <v>0</v>
      </c>
      <c r="M3" s="54">
        <v>0</v>
      </c>
      <c r="N3" s="54">
        <v>0</v>
      </c>
      <c r="O3" s="54">
        <v>0</v>
      </c>
      <c r="P3" s="54">
        <v>0</v>
      </c>
      <c r="Q3" s="54">
        <v>0</v>
      </c>
      <c r="R3" s="1"/>
      <c r="S3" s="54">
        <v>0</v>
      </c>
      <c r="T3" s="1"/>
      <c r="U3" s="54">
        <v>0</v>
      </c>
      <c r="V3" s="54">
        <v>42472794</v>
      </c>
      <c r="W3" s="54">
        <v>0</v>
      </c>
      <c r="X3" s="1">
        <v>2201387128</v>
      </c>
      <c r="Y3" s="5">
        <v>45051</v>
      </c>
      <c r="Z3" s="5">
        <v>45033</v>
      </c>
      <c r="AA3" s="1"/>
      <c r="AB3" s="1"/>
      <c r="AC3" s="1"/>
      <c r="AD3" s="1"/>
      <c r="AE3" s="1"/>
      <c r="AF3" s="1"/>
      <c r="AG3" s="1"/>
      <c r="AH3" s="54">
        <v>0</v>
      </c>
      <c r="AI3" s="54">
        <v>0</v>
      </c>
      <c r="AJ3" s="5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H32" sqref="H32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15</v>
      </c>
      <c r="E2" s="10"/>
      <c r="F2" s="10"/>
      <c r="G2" s="10"/>
      <c r="H2" s="10"/>
      <c r="I2" s="11"/>
      <c r="J2" s="12" t="s">
        <v>16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17</v>
      </c>
      <c r="E4" s="10"/>
      <c r="F4" s="10"/>
      <c r="G4" s="10"/>
      <c r="H4" s="10"/>
      <c r="I4" s="11"/>
      <c r="J4" s="12" t="s">
        <v>18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19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75</v>
      </c>
      <c r="J12" s="26"/>
    </row>
    <row r="13" spans="2:10" x14ac:dyDescent="0.2">
      <c r="B13" s="25"/>
      <c r="C13" s="27" t="s">
        <v>76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20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21</v>
      </c>
      <c r="D17" s="28"/>
      <c r="H17" s="30" t="s">
        <v>22</v>
      </c>
      <c r="I17" s="30" t="s">
        <v>23</v>
      </c>
      <c r="J17" s="26"/>
    </row>
    <row r="18" spans="2:10" x14ac:dyDescent="0.2">
      <c r="B18" s="25"/>
      <c r="C18" s="27" t="s">
        <v>24</v>
      </c>
      <c r="D18" s="27"/>
      <c r="E18" s="27"/>
      <c r="F18" s="27"/>
      <c r="H18" s="31">
        <v>1</v>
      </c>
      <c r="I18" s="57">
        <v>42472794</v>
      </c>
      <c r="J18" s="26"/>
    </row>
    <row r="19" spans="2:10" x14ac:dyDescent="0.2">
      <c r="B19" s="25"/>
      <c r="C19" s="6" t="s">
        <v>25</v>
      </c>
      <c r="H19" s="32">
        <v>1</v>
      </c>
      <c r="I19" s="33">
        <v>42472794</v>
      </c>
      <c r="J19" s="26"/>
    </row>
    <row r="20" spans="2:10" x14ac:dyDescent="0.2">
      <c r="B20" s="25"/>
      <c r="C20" s="6" t="s">
        <v>26</v>
      </c>
      <c r="H20" s="32">
        <v>0</v>
      </c>
      <c r="I20" s="33">
        <v>0</v>
      </c>
      <c r="J20" s="26"/>
    </row>
    <row r="21" spans="2:10" x14ac:dyDescent="0.2">
      <c r="B21" s="25"/>
      <c r="C21" s="6" t="s">
        <v>27</v>
      </c>
      <c r="H21" s="32">
        <v>0</v>
      </c>
      <c r="I21" s="34">
        <v>0</v>
      </c>
      <c r="J21" s="26"/>
    </row>
    <row r="22" spans="2:10" x14ac:dyDescent="0.2">
      <c r="B22" s="25"/>
      <c r="C22" s="6" t="s">
        <v>28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29</v>
      </c>
      <c r="H23" s="35">
        <v>0</v>
      </c>
      <c r="I23" s="36">
        <v>0</v>
      </c>
      <c r="J23" s="26"/>
    </row>
    <row r="24" spans="2:10" x14ac:dyDescent="0.2">
      <c r="B24" s="25"/>
      <c r="C24" s="27" t="s">
        <v>30</v>
      </c>
      <c r="D24" s="27"/>
      <c r="E24" s="27"/>
      <c r="F24" s="27"/>
      <c r="H24" s="31">
        <f>H19+H20+H21+H22+H23</f>
        <v>1</v>
      </c>
      <c r="I24" s="37">
        <f>I19+I20+I21+I22+I23</f>
        <v>42472794</v>
      </c>
      <c r="J24" s="26"/>
    </row>
    <row r="25" spans="2:10" x14ac:dyDescent="0.2">
      <c r="B25" s="25"/>
      <c r="C25" s="6" t="s">
        <v>31</v>
      </c>
      <c r="H25" s="32">
        <v>0</v>
      </c>
      <c r="I25" s="33">
        <v>0</v>
      </c>
      <c r="J25" s="26"/>
    </row>
    <row r="26" spans="2:10" ht="13.5" thickBot="1" x14ac:dyDescent="0.25">
      <c r="B26" s="25"/>
      <c r="C26" s="6" t="s">
        <v>32</v>
      </c>
      <c r="H26" s="35">
        <v>0</v>
      </c>
      <c r="I26" s="36">
        <v>0</v>
      </c>
      <c r="J26" s="26"/>
    </row>
    <row r="27" spans="2:10" x14ac:dyDescent="0.2">
      <c r="B27" s="25"/>
      <c r="C27" s="27" t="s">
        <v>33</v>
      </c>
      <c r="D27" s="27"/>
      <c r="E27" s="27"/>
      <c r="F27" s="27"/>
      <c r="H27" s="31">
        <f>H25+H26</f>
        <v>0</v>
      </c>
      <c r="I27" s="37">
        <f>I25+I26</f>
        <v>0</v>
      </c>
      <c r="J27" s="26"/>
    </row>
    <row r="28" spans="2:10" ht="13.5" thickBot="1" x14ac:dyDescent="0.25">
      <c r="B28" s="25"/>
      <c r="C28" s="6" t="s">
        <v>34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35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36</v>
      </c>
      <c r="D31" s="27"/>
      <c r="H31" s="39">
        <f>H24+H27+H29</f>
        <v>1</v>
      </c>
      <c r="I31" s="40">
        <f>I24+I27+I29</f>
        <v>42472794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3" t="s">
        <v>77</v>
      </c>
      <c r="D36" s="42"/>
      <c r="G36" s="43" t="s">
        <v>37</v>
      </c>
      <c r="H36" s="42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78</v>
      </c>
      <c r="G38" s="44" t="s">
        <v>38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2023-05-08T19:09:03Z</cp:lastPrinted>
  <dcterms:created xsi:type="dcterms:W3CDTF">2022-06-01T14:39:12Z</dcterms:created>
  <dcterms:modified xsi:type="dcterms:W3CDTF">2023-05-08T19:10:55Z</dcterms:modified>
</cp:coreProperties>
</file>