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ÓN CARTERAS AÑO 2022\12. DICIEMBRE CARTERAS REVISADAS\NIT 900771349 CLINICA DESA CALI\"/>
    </mc:Choice>
  </mc:AlternateContent>
  <bookViews>
    <workbookView xWindow="0" yWindow="0" windowWidth="20490" windowHeight="7755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2" i="3" l="1"/>
  <c r="H32" i="3"/>
  <c r="I30" i="3"/>
  <c r="H30" i="3"/>
  <c r="I28" i="3"/>
  <c r="H28" i="3"/>
  <c r="I24" i="3"/>
  <c r="H24" i="3"/>
  <c r="H32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<sst xmlns="http://schemas.openxmlformats.org/spreadsheetml/2006/main" count="1336" uniqueCount="55">
  <si>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</si>
  <si>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</si>
  <si>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</si>
  <si>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</si>
  <si>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</si>
  <si>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</si>
  <si>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</si>
  <si>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</si>
  <si>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</si>
  <si>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900771349-7</t>
  </si>
  <si>
    <t xml:space="preserve">CLINICA DESA SAS </t>
  </si>
  <si>
    <t>HED</t>
  </si>
  <si>
    <t>Evento</t>
  </si>
  <si>
    <t>UED</t>
  </si>
  <si>
    <t>H</t>
  </si>
  <si>
    <t>002139</t>
  </si>
  <si>
    <t>002361</t>
  </si>
  <si>
    <t>002291</t>
  </si>
  <si>
    <t>002273</t>
  </si>
  <si>
    <t>002349</t>
  </si>
  <si>
    <t>002354</t>
  </si>
  <si>
    <t>002114</t>
  </si>
  <si>
    <t>002115</t>
  </si>
  <si>
    <t>002116</t>
  </si>
  <si>
    <t>002117</t>
  </si>
  <si>
    <t>002211</t>
  </si>
  <si>
    <t>AED</t>
  </si>
  <si>
    <t>FOR-CSA-018</t>
  </si>
  <si>
    <t>HOJA 1 DE 2</t>
  </si>
  <si>
    <t>RESUMEN DE CARTERA REVISADA POR LA EPS</t>
  </si>
  <si>
    <t>VERSION 1</t>
  </si>
  <si>
    <t>SANTIAGO DE CALI , DICIEMBRE 20 DE 2022</t>
  </si>
  <si>
    <t xml:space="preserve">Señores : </t>
  </si>
  <si>
    <t xml:space="preserve">NIT: </t>
  </si>
  <si>
    <t>A continuacion me permito remitir nuestra respuesta al estado de cartera presentado en la fecha: 19/12/2022</t>
  </si>
  <si>
    <t>Con Corte al dia :30/11/2022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</si>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</sst>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[$$-80A]* #,##0_-;\-[$$-80A]* #,##0_-;_-[$$-80A]* &quot;-&quot;??_-;_-@_-"/>
    <numFmt numFmtId="165" formatCode="&quot;$&quot;\ #,##0.00"/>
    <numFmt numFmtId="166" formatCode="&quot;$&quot;\ #,##0;[Red]&quot;$&quot;\ #,##0"/>
    <numFmt numFmtId="167" formatCode="&quot;$&quot;\ #,##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4" fillId="0" borderId="0"/>
  </cellStyleXfs>
  <cellXfs count="5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right"/>
      <protection locked="0"/>
    </xf>
    <xf numFmtId="14" fontId="0" fillId="0" borderId="1" xfId="0" applyNumberFormat="1" applyBorder="1" applyProtection="1">
      <protection locked="0"/>
    </xf>
    <xf numFmtId="164" fontId="0" fillId="0" borderId="1" xfId="0" applyNumberFormat="1" applyBorder="1" applyProtection="1">
      <protection locked="0"/>
    </xf>
    <xf numFmtId="0" fontId="1" fillId="2" borderId="2" xfId="0" applyFont="1" applyFill="1" applyBorder="1" applyAlignment="1">
      <alignment horizontal="center"/>
    </xf>
    <xf numFmtId="49" fontId="0" fillId="0" borderId="1" xfId="0" applyNumberFormat="1" applyBorder="1" applyAlignment="1" applyProtection="1">
      <alignment horizontal="right"/>
      <protection locked="0"/>
    </xf>
    <xf numFmtId="164" fontId="0" fillId="0" borderId="0" xfId="0" applyNumberFormat="1"/>
    <xf numFmtId="0" fontId="5" fillId="0" borderId="0" xfId="1" applyFont="1"/>
    <xf numFmtId="0" fontId="5" fillId="0" borderId="3" xfId="1" applyFont="1" applyBorder="1" applyAlignment="1">
      <alignment horizontal="centerContinuous"/>
    </xf>
    <xf numFmtId="0" fontId="5" fillId="0" borderId="4" xfId="1" applyFont="1" applyBorder="1" applyAlignment="1">
      <alignment horizontal="centerContinuous"/>
    </xf>
    <xf numFmtId="0" fontId="6" fillId="0" borderId="3" xfId="1" applyFont="1" applyBorder="1" applyAlignment="1">
      <alignment horizontal="centerContinuous" vertical="center"/>
    </xf>
    <xf numFmtId="0" fontId="6" fillId="0" borderId="5" xfId="1" applyFont="1" applyBorder="1" applyAlignment="1">
      <alignment horizontal="centerContinuous" vertical="center"/>
    </xf>
    <xf numFmtId="0" fontId="6" fillId="0" borderId="4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5" fillId="0" borderId="7" xfId="1" applyFont="1" applyBorder="1" applyAlignment="1">
      <alignment horizontal="centerContinuous"/>
    </xf>
    <xf numFmtId="0" fontId="5" fillId="0" borderId="8" xfId="1" applyFont="1" applyBorder="1" applyAlignment="1">
      <alignment horizontal="centerContinuous"/>
    </xf>
    <xf numFmtId="0" fontId="6" fillId="0" borderId="9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6" fillId="0" borderId="7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8" xfId="1" applyFont="1" applyBorder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5" fillId="0" borderId="9" xfId="1" applyFont="1" applyBorder="1" applyAlignment="1">
      <alignment horizontal="centerContinuous"/>
    </xf>
    <xf numFmtId="0" fontId="5" fillId="0" borderId="11" xfId="1" applyFont="1" applyBorder="1" applyAlignment="1">
      <alignment horizontal="centerContinuous"/>
    </xf>
    <xf numFmtId="0" fontId="5" fillId="0" borderId="7" xfId="1" applyFont="1" applyBorder="1"/>
    <xf numFmtId="0" fontId="5" fillId="0" borderId="8" xfId="1" applyFont="1" applyBorder="1"/>
    <xf numFmtId="0" fontId="6" fillId="0" borderId="0" xfId="1" applyFont="1"/>
    <xf numFmtId="14" fontId="5" fillId="0" borderId="0" xfId="1" applyNumberFormat="1" applyFont="1"/>
    <xf numFmtId="14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/>
    </xf>
    <xf numFmtId="1" fontId="6" fillId="0" borderId="0" xfId="1" applyNumberFormat="1" applyFont="1" applyAlignment="1">
      <alignment horizontal="center"/>
    </xf>
    <xf numFmtId="165" fontId="6" fillId="0" borderId="0" xfId="1" applyNumberFormat="1" applyFont="1" applyAlignment="1">
      <alignment horizontal="right"/>
    </xf>
    <xf numFmtId="1" fontId="5" fillId="0" borderId="0" xfId="1" applyNumberFormat="1" applyFont="1" applyAlignment="1">
      <alignment horizontal="center"/>
    </xf>
    <xf numFmtId="166" fontId="5" fillId="0" borderId="0" xfId="1" applyNumberFormat="1" applyFont="1" applyAlignment="1">
      <alignment horizontal="right"/>
    </xf>
    <xf numFmtId="167" fontId="5" fillId="0" borderId="0" xfId="1" applyNumberFormat="1" applyFont="1" applyAlignment="1">
      <alignment horizontal="right"/>
    </xf>
    <xf numFmtId="1" fontId="5" fillId="0" borderId="10" xfId="1" applyNumberFormat="1" applyFont="1" applyBorder="1" applyAlignment="1">
      <alignment horizontal="center"/>
    </xf>
    <xf numFmtId="166" fontId="5" fillId="0" borderId="10" xfId="1" applyNumberFormat="1" applyFont="1" applyBorder="1" applyAlignment="1">
      <alignment horizontal="right"/>
    </xf>
    <xf numFmtId="166" fontId="6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" fontId="6" fillId="0" borderId="14" xfId="1" applyNumberFormat="1" applyFont="1" applyBorder="1" applyAlignment="1">
      <alignment horizontal="center"/>
    </xf>
    <xf numFmtId="166" fontId="6" fillId="0" borderId="14" xfId="1" applyNumberFormat="1" applyFont="1" applyBorder="1" applyAlignment="1">
      <alignment horizontal="right"/>
    </xf>
    <xf numFmtId="166" fontId="5" fillId="0" borderId="0" xfId="1" applyNumberFormat="1" applyFont="1"/>
    <xf numFmtId="166" fontId="5" fillId="0" borderId="10" xfId="1" applyNumberFormat="1" applyFont="1" applyBorder="1"/>
    <xf numFmtId="166" fontId="6" fillId="0" borderId="10" xfId="1" applyNumberFormat="1" applyFont="1" applyBorder="1"/>
    <xf numFmtId="166" fontId="6" fillId="0" borderId="0" xfId="1" applyNumberFormat="1" applyFont="1"/>
    <xf numFmtId="0" fontId="5" fillId="0" borderId="9" xfId="1" applyFont="1" applyBorder="1"/>
    <xf numFmtId="0" fontId="5" fillId="0" borderId="10" xfId="1" applyFont="1" applyBorder="1"/>
    <xf numFmtId="0" fontId="5" fillId="0" borderId="11" xfId="1" applyFont="1" applyBorder="1"/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24"/>
  <sheetViews>
    <sheetView tabSelected="1" workbookViewId="0">
      <selection activeCell="I2" sqref="I2"/>
    </sheetView>
  </sheetViews>
  <sheetFormatPr baseColWidth="10" defaultRowHeight="15" x14ac:dyDescent="0.25"/>
  <cols>
    <col min="2" max="2" width="17.28515625" bestFit="1" customWidth="1"/>
    <col min="7" max="7" width="12.5703125" bestFit="1" customWidth="1"/>
    <col min="8" max="8" width="15.140625" bestFit="1" customWidth="1"/>
    <col min="9" max="9" width="12.5703125" bestFit="1" customWidth="1"/>
  </cols>
  <sheetData>
    <row r="1" spans="1:9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5">
      <c r="A2" s="2" t="s">
        <v>9</v>
      </c>
      <c r="B2" s="2" t="s">
        <v>10</v>
      </c>
      <c r="C2" s="3" t="s">
        <v>11</v>
      </c>
      <c r="D2" s="4">
        <v>415</v>
      </c>
      <c r="E2" s="5">
        <v>44327</v>
      </c>
      <c r="F2" s="2"/>
      <c r="G2" s="6">
        <v>7505684</v>
      </c>
      <c r="H2" s="6">
        <v>7365864</v>
      </c>
      <c r="I2" s="7" t="s">
        <v>12</v>
      </c>
    </row>
    <row r="3" spans="1:9" x14ac:dyDescent="0.25">
      <c r="A3" s="2" t="s">
        <v>9</v>
      </c>
      <c r="B3" s="2" t="s">
        <v>10</v>
      </c>
      <c r="C3" s="3" t="s">
        <v>11</v>
      </c>
      <c r="D3" s="4">
        <v>936</v>
      </c>
      <c r="E3" s="5">
        <v>44859</v>
      </c>
      <c r="F3" s="2"/>
      <c r="G3" s="6">
        <v>1600000</v>
      </c>
      <c r="H3" s="6">
        <v>1600000</v>
      </c>
      <c r="I3" s="7" t="s">
        <v>12</v>
      </c>
    </row>
    <row r="4" spans="1:9" x14ac:dyDescent="0.25">
      <c r="A4" s="2" t="s">
        <v>9</v>
      </c>
      <c r="B4" s="2" t="s">
        <v>10</v>
      </c>
      <c r="C4" s="3" t="s">
        <v>11</v>
      </c>
      <c r="D4" s="4">
        <v>957</v>
      </c>
      <c r="E4" s="5">
        <v>44875</v>
      </c>
      <c r="F4" s="2"/>
      <c r="G4" s="6">
        <v>11830292</v>
      </c>
      <c r="H4" s="6">
        <v>11830292</v>
      </c>
      <c r="I4" s="7" t="s">
        <v>12</v>
      </c>
    </row>
    <row r="5" spans="1:9" x14ac:dyDescent="0.25">
      <c r="A5" s="2" t="s">
        <v>9</v>
      </c>
      <c r="B5" s="2" t="s">
        <v>10</v>
      </c>
      <c r="C5" s="3" t="s">
        <v>13</v>
      </c>
      <c r="D5" s="4">
        <v>1075</v>
      </c>
      <c r="E5" s="5">
        <v>44865</v>
      </c>
      <c r="F5" s="2"/>
      <c r="G5" s="6">
        <v>520000</v>
      </c>
      <c r="H5" s="6">
        <v>520000</v>
      </c>
      <c r="I5" s="7" t="s">
        <v>12</v>
      </c>
    </row>
    <row r="6" spans="1:9" x14ac:dyDescent="0.25">
      <c r="A6" s="2" t="s">
        <v>9</v>
      </c>
      <c r="B6" s="2" t="s">
        <v>10</v>
      </c>
      <c r="C6" s="3" t="s">
        <v>13</v>
      </c>
      <c r="D6" s="4">
        <v>1098</v>
      </c>
      <c r="E6" s="5">
        <v>44877</v>
      </c>
      <c r="F6" s="2"/>
      <c r="G6" s="6">
        <v>54000</v>
      </c>
      <c r="H6" s="6">
        <v>54000</v>
      </c>
      <c r="I6" s="7" t="s">
        <v>12</v>
      </c>
    </row>
    <row r="7" spans="1:9" x14ac:dyDescent="0.25">
      <c r="A7" s="2" t="s">
        <v>9</v>
      </c>
      <c r="B7" s="2" t="s">
        <v>10</v>
      </c>
      <c r="C7" s="3" t="s">
        <v>13</v>
      </c>
      <c r="D7" s="4">
        <v>1123</v>
      </c>
      <c r="E7" s="5">
        <v>44894</v>
      </c>
      <c r="F7" s="2"/>
      <c r="G7" s="6">
        <v>1078188</v>
      </c>
      <c r="H7" s="6">
        <v>1078188</v>
      </c>
      <c r="I7" s="7" t="s">
        <v>12</v>
      </c>
    </row>
    <row r="8" spans="1:9" x14ac:dyDescent="0.25">
      <c r="A8" s="2" t="s">
        <v>9</v>
      </c>
      <c r="B8" s="2" t="s">
        <v>10</v>
      </c>
      <c r="C8" s="3" t="s">
        <v>13</v>
      </c>
      <c r="D8" s="4">
        <v>975</v>
      </c>
      <c r="E8" s="5">
        <v>44796</v>
      </c>
      <c r="F8" s="2"/>
      <c r="G8" s="6">
        <v>36853</v>
      </c>
      <c r="H8" s="6">
        <v>36853</v>
      </c>
      <c r="I8" s="7" t="s">
        <v>12</v>
      </c>
    </row>
    <row r="9" spans="1:9" x14ac:dyDescent="0.25">
      <c r="A9" s="2" t="s">
        <v>9</v>
      </c>
      <c r="B9" s="2" t="s">
        <v>10</v>
      </c>
      <c r="C9" s="3" t="s">
        <v>13</v>
      </c>
      <c r="D9" s="4">
        <v>993</v>
      </c>
      <c r="E9" s="5">
        <v>44802</v>
      </c>
      <c r="F9" s="2"/>
      <c r="G9" s="6">
        <v>6248674</v>
      </c>
      <c r="H9" s="6">
        <v>6248674</v>
      </c>
      <c r="I9" s="7" t="s">
        <v>12</v>
      </c>
    </row>
    <row r="10" spans="1:9" x14ac:dyDescent="0.25">
      <c r="A10" s="2" t="s">
        <v>9</v>
      </c>
      <c r="B10" s="2" t="s">
        <v>10</v>
      </c>
      <c r="C10" s="3" t="s">
        <v>14</v>
      </c>
      <c r="D10" s="8" t="s">
        <v>15</v>
      </c>
      <c r="E10" s="5">
        <v>43675</v>
      </c>
      <c r="F10" s="5">
        <v>43788</v>
      </c>
      <c r="G10" s="6">
        <v>10111260</v>
      </c>
      <c r="H10" s="6">
        <v>1428861.9</v>
      </c>
      <c r="I10" s="7" t="s">
        <v>12</v>
      </c>
    </row>
    <row r="11" spans="1:9" x14ac:dyDescent="0.25">
      <c r="A11" s="2" t="s">
        <v>9</v>
      </c>
      <c r="B11" s="2" t="s">
        <v>10</v>
      </c>
      <c r="C11" s="3" t="s">
        <v>14</v>
      </c>
      <c r="D11" s="8" t="s">
        <v>16</v>
      </c>
      <c r="E11" s="5">
        <v>43858</v>
      </c>
      <c r="F11" s="5">
        <v>43878</v>
      </c>
      <c r="G11" s="6">
        <v>7599125</v>
      </c>
      <c r="H11" s="6">
        <v>137597</v>
      </c>
      <c r="I11" s="7" t="s">
        <v>12</v>
      </c>
    </row>
    <row r="12" spans="1:9" x14ac:dyDescent="0.25">
      <c r="A12" s="2" t="s">
        <v>9</v>
      </c>
      <c r="B12" s="2" t="s">
        <v>10</v>
      </c>
      <c r="C12" s="3" t="s">
        <v>11</v>
      </c>
      <c r="D12" s="4">
        <v>266</v>
      </c>
      <c r="E12" s="5">
        <v>44109</v>
      </c>
      <c r="F12" s="5">
        <v>44124</v>
      </c>
      <c r="G12" s="6">
        <v>2867984</v>
      </c>
      <c r="H12" s="6">
        <v>2867984</v>
      </c>
      <c r="I12" s="7" t="s">
        <v>12</v>
      </c>
    </row>
    <row r="13" spans="1:9" x14ac:dyDescent="0.25">
      <c r="A13" s="2" t="s">
        <v>9</v>
      </c>
      <c r="B13" s="2" t="s">
        <v>10</v>
      </c>
      <c r="C13" s="3" t="s">
        <v>14</v>
      </c>
      <c r="D13" s="8" t="s">
        <v>17</v>
      </c>
      <c r="E13" s="5">
        <v>43776</v>
      </c>
      <c r="F13" s="5">
        <v>44125</v>
      </c>
      <c r="G13" s="6">
        <v>93487</v>
      </c>
      <c r="H13" s="6">
        <v>73706</v>
      </c>
      <c r="I13" s="7" t="s">
        <v>12</v>
      </c>
    </row>
    <row r="14" spans="1:9" x14ac:dyDescent="0.25">
      <c r="A14" s="2" t="s">
        <v>9</v>
      </c>
      <c r="B14" s="2" t="s">
        <v>10</v>
      </c>
      <c r="C14" s="3" t="s">
        <v>11</v>
      </c>
      <c r="D14" s="4">
        <v>256</v>
      </c>
      <c r="E14" s="5">
        <v>44091</v>
      </c>
      <c r="F14" s="5">
        <v>44147</v>
      </c>
      <c r="G14" s="6">
        <v>8012056</v>
      </c>
      <c r="H14" s="6">
        <v>79236</v>
      </c>
      <c r="I14" s="7" t="s">
        <v>12</v>
      </c>
    </row>
    <row r="15" spans="1:9" x14ac:dyDescent="0.25">
      <c r="A15" s="2" t="s">
        <v>9</v>
      </c>
      <c r="B15" s="2" t="s">
        <v>10</v>
      </c>
      <c r="C15" s="3" t="s">
        <v>11</v>
      </c>
      <c r="D15" s="4">
        <v>264</v>
      </c>
      <c r="E15" s="5">
        <v>44103</v>
      </c>
      <c r="F15" s="5">
        <v>44147</v>
      </c>
      <c r="G15" s="6">
        <v>10436449</v>
      </c>
      <c r="H15" s="6">
        <v>202703</v>
      </c>
      <c r="I15" s="7" t="s">
        <v>12</v>
      </c>
    </row>
    <row r="16" spans="1:9" x14ac:dyDescent="0.25">
      <c r="A16" s="2" t="s">
        <v>9</v>
      </c>
      <c r="B16" s="2" t="s">
        <v>10</v>
      </c>
      <c r="C16" s="3" t="s">
        <v>11</v>
      </c>
      <c r="D16" s="4">
        <v>269</v>
      </c>
      <c r="E16" s="5">
        <v>44111</v>
      </c>
      <c r="F16" s="5">
        <v>44147</v>
      </c>
      <c r="G16" s="6">
        <v>155000</v>
      </c>
      <c r="H16" s="6">
        <v>155000</v>
      </c>
      <c r="I16" s="7" t="s">
        <v>12</v>
      </c>
    </row>
    <row r="17" spans="1:9" x14ac:dyDescent="0.25">
      <c r="A17" s="2" t="s">
        <v>9</v>
      </c>
      <c r="B17" s="2" t="s">
        <v>10</v>
      </c>
      <c r="C17" s="3" t="s">
        <v>11</v>
      </c>
      <c r="D17" s="4">
        <v>584</v>
      </c>
      <c r="E17" s="5">
        <v>44498</v>
      </c>
      <c r="F17" s="5">
        <v>44543</v>
      </c>
      <c r="G17" s="6">
        <v>146268</v>
      </c>
      <c r="H17" s="6">
        <v>146268</v>
      </c>
      <c r="I17" s="7" t="s">
        <v>12</v>
      </c>
    </row>
    <row r="18" spans="1:9" x14ac:dyDescent="0.25">
      <c r="A18" s="2" t="s">
        <v>9</v>
      </c>
      <c r="B18" s="2" t="s">
        <v>10</v>
      </c>
      <c r="C18" s="3" t="s">
        <v>13</v>
      </c>
      <c r="D18" s="4">
        <v>575</v>
      </c>
      <c r="E18" s="5">
        <v>44498</v>
      </c>
      <c r="F18" s="5">
        <v>44543</v>
      </c>
      <c r="G18" s="6">
        <v>114072</v>
      </c>
      <c r="H18" s="6">
        <v>114072</v>
      </c>
      <c r="I18" s="7" t="s">
        <v>12</v>
      </c>
    </row>
    <row r="19" spans="1:9" x14ac:dyDescent="0.25">
      <c r="A19" s="2" t="s">
        <v>9</v>
      </c>
      <c r="B19" s="2" t="s">
        <v>10</v>
      </c>
      <c r="C19" s="3" t="s">
        <v>11</v>
      </c>
      <c r="D19" s="4">
        <v>570</v>
      </c>
      <c r="E19" s="5">
        <v>44483</v>
      </c>
      <c r="F19" s="5">
        <v>44544</v>
      </c>
      <c r="G19" s="6">
        <v>70635070</v>
      </c>
      <c r="H19" s="6">
        <v>69621788</v>
      </c>
      <c r="I19" s="7" t="s">
        <v>12</v>
      </c>
    </row>
    <row r="20" spans="1:9" x14ac:dyDescent="0.25">
      <c r="A20" s="2" t="s">
        <v>9</v>
      </c>
      <c r="B20" s="2" t="s">
        <v>10</v>
      </c>
      <c r="C20" s="3" t="s">
        <v>11</v>
      </c>
      <c r="D20" s="4">
        <v>607</v>
      </c>
      <c r="E20" s="5">
        <v>44519</v>
      </c>
      <c r="F20" s="5">
        <v>44575</v>
      </c>
      <c r="G20" s="6">
        <v>8045190</v>
      </c>
      <c r="H20" s="6">
        <v>8045190</v>
      </c>
      <c r="I20" s="7" t="s">
        <v>12</v>
      </c>
    </row>
    <row r="21" spans="1:9" x14ac:dyDescent="0.25">
      <c r="A21" s="2" t="s">
        <v>9</v>
      </c>
      <c r="B21" s="2" t="s">
        <v>10</v>
      </c>
      <c r="C21" s="3" t="s">
        <v>11</v>
      </c>
      <c r="D21" s="4">
        <v>636</v>
      </c>
      <c r="E21" s="5">
        <v>44546</v>
      </c>
      <c r="F21" s="5">
        <v>44575</v>
      </c>
      <c r="G21" s="6">
        <v>6600000</v>
      </c>
      <c r="H21" s="6">
        <v>6600000</v>
      </c>
      <c r="I21" s="7" t="s">
        <v>12</v>
      </c>
    </row>
    <row r="22" spans="1:9" x14ac:dyDescent="0.25">
      <c r="A22" s="2" t="s">
        <v>9</v>
      </c>
      <c r="B22" s="2" t="s">
        <v>10</v>
      </c>
      <c r="C22" s="3" t="s">
        <v>11</v>
      </c>
      <c r="D22" s="4">
        <v>668</v>
      </c>
      <c r="E22" s="5">
        <v>44585</v>
      </c>
      <c r="F22" s="5">
        <v>44593</v>
      </c>
      <c r="G22" s="6">
        <v>85908</v>
      </c>
      <c r="H22" s="6">
        <v>85908</v>
      </c>
      <c r="I22" s="7" t="s">
        <v>12</v>
      </c>
    </row>
    <row r="23" spans="1:9" x14ac:dyDescent="0.25">
      <c r="A23" s="2" t="s">
        <v>9</v>
      </c>
      <c r="B23" s="2" t="s">
        <v>10</v>
      </c>
      <c r="C23" s="3" t="s">
        <v>13</v>
      </c>
      <c r="D23" s="4">
        <v>713</v>
      </c>
      <c r="E23" s="5">
        <v>44585</v>
      </c>
      <c r="F23" s="5">
        <v>44593</v>
      </c>
      <c r="G23" s="6">
        <v>80000</v>
      </c>
      <c r="H23" s="6">
        <v>80000</v>
      </c>
      <c r="I23" s="7" t="s">
        <v>12</v>
      </c>
    </row>
    <row r="24" spans="1:9" x14ac:dyDescent="0.25">
      <c r="A24" s="2" t="s">
        <v>9</v>
      </c>
      <c r="B24" s="2" t="s">
        <v>10</v>
      </c>
      <c r="C24" s="3" t="s">
        <v>14</v>
      </c>
      <c r="D24" s="8" t="s">
        <v>18</v>
      </c>
      <c r="E24" s="5">
        <v>43769</v>
      </c>
      <c r="F24" s="5">
        <v>44607</v>
      </c>
      <c r="G24" s="6">
        <v>110559</v>
      </c>
      <c r="H24" s="6">
        <v>110559</v>
      </c>
      <c r="I24" s="7" t="s">
        <v>12</v>
      </c>
    </row>
    <row r="25" spans="1:9" x14ac:dyDescent="0.25">
      <c r="A25" s="2" t="s">
        <v>9</v>
      </c>
      <c r="B25" s="2" t="s">
        <v>10</v>
      </c>
      <c r="C25" s="3" t="s">
        <v>14</v>
      </c>
      <c r="D25" s="8" t="s">
        <v>19</v>
      </c>
      <c r="E25" s="5">
        <v>43851</v>
      </c>
      <c r="F25" s="5">
        <v>44607</v>
      </c>
      <c r="G25" s="6">
        <v>8359899</v>
      </c>
      <c r="H25" s="6">
        <v>8359899</v>
      </c>
      <c r="I25" s="7" t="s">
        <v>12</v>
      </c>
    </row>
    <row r="26" spans="1:9" x14ac:dyDescent="0.25">
      <c r="A26" s="2" t="s">
        <v>9</v>
      </c>
      <c r="B26" s="2" t="s">
        <v>10</v>
      </c>
      <c r="C26" s="3" t="s">
        <v>14</v>
      </c>
      <c r="D26" s="8" t="s">
        <v>20</v>
      </c>
      <c r="E26" s="5">
        <v>43851</v>
      </c>
      <c r="F26" s="5">
        <v>44607</v>
      </c>
      <c r="G26" s="6">
        <v>356352</v>
      </c>
      <c r="H26" s="6">
        <v>356352</v>
      </c>
      <c r="I26" s="7" t="s">
        <v>12</v>
      </c>
    </row>
    <row r="27" spans="1:9" x14ac:dyDescent="0.25">
      <c r="A27" s="2" t="s">
        <v>9</v>
      </c>
      <c r="B27" s="2" t="s">
        <v>10</v>
      </c>
      <c r="C27" s="3" t="s">
        <v>11</v>
      </c>
      <c r="D27" s="4">
        <v>185</v>
      </c>
      <c r="E27" s="5">
        <v>43994</v>
      </c>
      <c r="F27" s="5">
        <v>44607</v>
      </c>
      <c r="G27" s="6">
        <v>195832</v>
      </c>
      <c r="H27" s="6">
        <v>195832</v>
      </c>
      <c r="I27" s="7" t="s">
        <v>12</v>
      </c>
    </row>
    <row r="28" spans="1:9" x14ac:dyDescent="0.25">
      <c r="A28" s="2" t="s">
        <v>9</v>
      </c>
      <c r="B28" s="2" t="s">
        <v>10</v>
      </c>
      <c r="C28" s="3" t="s">
        <v>11</v>
      </c>
      <c r="D28" s="4">
        <v>327</v>
      </c>
      <c r="E28" s="5">
        <v>44208</v>
      </c>
      <c r="F28" s="5">
        <v>44607</v>
      </c>
      <c r="G28" s="6">
        <v>2933253</v>
      </c>
      <c r="H28" s="6">
        <v>2933253</v>
      </c>
      <c r="I28" s="7" t="s">
        <v>12</v>
      </c>
    </row>
    <row r="29" spans="1:9" x14ac:dyDescent="0.25">
      <c r="A29" s="2" t="s">
        <v>9</v>
      </c>
      <c r="B29" s="2" t="s">
        <v>10</v>
      </c>
      <c r="C29" s="3" t="s">
        <v>11</v>
      </c>
      <c r="D29" s="4">
        <v>385</v>
      </c>
      <c r="E29" s="5">
        <v>44264</v>
      </c>
      <c r="F29" s="5">
        <v>44607</v>
      </c>
      <c r="G29" s="6">
        <v>8890085</v>
      </c>
      <c r="H29" s="6">
        <v>8890085</v>
      </c>
      <c r="I29" s="7" t="s">
        <v>12</v>
      </c>
    </row>
    <row r="30" spans="1:9" x14ac:dyDescent="0.25">
      <c r="A30" s="2" t="s">
        <v>9</v>
      </c>
      <c r="B30" s="2" t="s">
        <v>10</v>
      </c>
      <c r="C30" s="3" t="s">
        <v>11</v>
      </c>
      <c r="D30" s="4">
        <v>414</v>
      </c>
      <c r="E30" s="5">
        <v>44327</v>
      </c>
      <c r="F30" s="5">
        <v>44607</v>
      </c>
      <c r="G30" s="6">
        <v>7021134</v>
      </c>
      <c r="H30" s="6">
        <v>6857964</v>
      </c>
      <c r="I30" s="7" t="s">
        <v>12</v>
      </c>
    </row>
    <row r="31" spans="1:9" x14ac:dyDescent="0.25">
      <c r="A31" s="2" t="s">
        <v>9</v>
      </c>
      <c r="B31" s="2" t="s">
        <v>10</v>
      </c>
      <c r="C31" s="3" t="s">
        <v>11</v>
      </c>
      <c r="D31" s="4">
        <v>451</v>
      </c>
      <c r="E31" s="5">
        <v>44371</v>
      </c>
      <c r="F31" s="5">
        <v>44607</v>
      </c>
      <c r="G31" s="6">
        <v>4144921</v>
      </c>
      <c r="H31" s="6">
        <v>2855065</v>
      </c>
      <c r="I31" s="7" t="s">
        <v>12</v>
      </c>
    </row>
    <row r="32" spans="1:9" x14ac:dyDescent="0.25">
      <c r="A32" s="2" t="s">
        <v>9</v>
      </c>
      <c r="B32" s="2" t="s">
        <v>10</v>
      </c>
      <c r="C32" s="3" t="s">
        <v>11</v>
      </c>
      <c r="D32" s="4">
        <v>452</v>
      </c>
      <c r="E32" s="5">
        <v>44371</v>
      </c>
      <c r="F32" s="5">
        <v>44607</v>
      </c>
      <c r="G32" s="6">
        <v>2530556</v>
      </c>
      <c r="H32" s="6">
        <v>2530556</v>
      </c>
      <c r="I32" s="7" t="s">
        <v>12</v>
      </c>
    </row>
    <row r="33" spans="1:9" x14ac:dyDescent="0.25">
      <c r="A33" s="2" t="s">
        <v>9</v>
      </c>
      <c r="B33" s="2" t="s">
        <v>10</v>
      </c>
      <c r="C33" s="3" t="s">
        <v>11</v>
      </c>
      <c r="D33" s="4">
        <v>456</v>
      </c>
      <c r="E33" s="5">
        <v>44371</v>
      </c>
      <c r="F33" s="5">
        <v>44607</v>
      </c>
      <c r="G33" s="6">
        <v>4215601</v>
      </c>
      <c r="H33" s="6">
        <v>4215601</v>
      </c>
      <c r="I33" s="7" t="s">
        <v>12</v>
      </c>
    </row>
    <row r="34" spans="1:9" x14ac:dyDescent="0.25">
      <c r="A34" s="2" t="s">
        <v>9</v>
      </c>
      <c r="B34" s="2" t="s">
        <v>10</v>
      </c>
      <c r="C34" s="3" t="s">
        <v>11</v>
      </c>
      <c r="D34" s="4">
        <v>592</v>
      </c>
      <c r="E34" s="5">
        <v>44505</v>
      </c>
      <c r="F34" s="5">
        <v>44607</v>
      </c>
      <c r="G34" s="6">
        <v>2606266</v>
      </c>
      <c r="H34" s="6">
        <v>2557896</v>
      </c>
      <c r="I34" s="7" t="s">
        <v>12</v>
      </c>
    </row>
    <row r="35" spans="1:9" x14ac:dyDescent="0.25">
      <c r="A35" s="2" t="s">
        <v>9</v>
      </c>
      <c r="B35" s="2" t="s">
        <v>10</v>
      </c>
      <c r="C35" s="3" t="s">
        <v>11</v>
      </c>
      <c r="D35" s="4">
        <v>73</v>
      </c>
      <c r="E35" s="5">
        <v>43881</v>
      </c>
      <c r="F35" s="5">
        <v>44607</v>
      </c>
      <c r="G35" s="6">
        <v>836845</v>
      </c>
      <c r="H35" s="6">
        <v>836845</v>
      </c>
      <c r="I35" s="7" t="s">
        <v>12</v>
      </c>
    </row>
    <row r="36" spans="1:9" x14ac:dyDescent="0.25">
      <c r="A36" s="2" t="s">
        <v>9</v>
      </c>
      <c r="B36" s="2" t="s">
        <v>10</v>
      </c>
      <c r="C36" s="3" t="s">
        <v>13</v>
      </c>
      <c r="D36" s="4">
        <v>155</v>
      </c>
      <c r="E36" s="5">
        <v>44036</v>
      </c>
      <c r="F36" s="5">
        <v>44607</v>
      </c>
      <c r="G36" s="6">
        <v>2986156</v>
      </c>
      <c r="H36" s="6">
        <v>2986156</v>
      </c>
      <c r="I36" s="7" t="s">
        <v>12</v>
      </c>
    </row>
    <row r="37" spans="1:9" x14ac:dyDescent="0.25">
      <c r="A37" s="2" t="s">
        <v>9</v>
      </c>
      <c r="B37" s="2" t="s">
        <v>10</v>
      </c>
      <c r="C37" s="3" t="s">
        <v>13</v>
      </c>
      <c r="D37" s="4">
        <v>166</v>
      </c>
      <c r="E37" s="5">
        <v>44061</v>
      </c>
      <c r="F37" s="5">
        <v>44607</v>
      </c>
      <c r="G37" s="6">
        <v>170000</v>
      </c>
      <c r="H37" s="6">
        <v>170000</v>
      </c>
      <c r="I37" s="7" t="s">
        <v>12</v>
      </c>
    </row>
    <row r="38" spans="1:9" x14ac:dyDescent="0.25">
      <c r="A38" s="2" t="s">
        <v>9</v>
      </c>
      <c r="B38" s="2" t="s">
        <v>10</v>
      </c>
      <c r="C38" s="3" t="s">
        <v>13</v>
      </c>
      <c r="D38" s="4">
        <v>458</v>
      </c>
      <c r="E38" s="5">
        <v>44386</v>
      </c>
      <c r="F38" s="5">
        <v>44607</v>
      </c>
      <c r="G38" s="6">
        <v>227847</v>
      </c>
      <c r="H38" s="6">
        <v>112000</v>
      </c>
      <c r="I38" s="7" t="s">
        <v>12</v>
      </c>
    </row>
    <row r="39" spans="1:9" x14ac:dyDescent="0.25">
      <c r="A39" s="2" t="s">
        <v>9</v>
      </c>
      <c r="B39" s="2" t="s">
        <v>10</v>
      </c>
      <c r="C39" s="3" t="s">
        <v>13</v>
      </c>
      <c r="D39" s="4">
        <v>87</v>
      </c>
      <c r="E39" s="5">
        <v>43937</v>
      </c>
      <c r="F39" s="5">
        <v>44607</v>
      </c>
      <c r="G39" s="6">
        <v>57600</v>
      </c>
      <c r="H39" s="6">
        <v>57600</v>
      </c>
      <c r="I39" s="7" t="s">
        <v>12</v>
      </c>
    </row>
    <row r="40" spans="1:9" x14ac:dyDescent="0.25">
      <c r="A40" s="2" t="s">
        <v>9</v>
      </c>
      <c r="B40" s="2" t="s">
        <v>10</v>
      </c>
      <c r="C40" s="3" t="s">
        <v>11</v>
      </c>
      <c r="D40" s="4">
        <v>667</v>
      </c>
      <c r="E40" s="5">
        <v>44585</v>
      </c>
      <c r="F40" s="5">
        <v>44617</v>
      </c>
      <c r="G40" s="6">
        <v>44737596</v>
      </c>
      <c r="H40" s="6">
        <v>44737596</v>
      </c>
      <c r="I40" s="7" t="s">
        <v>12</v>
      </c>
    </row>
    <row r="41" spans="1:9" x14ac:dyDescent="0.25">
      <c r="A41" s="2" t="s">
        <v>9</v>
      </c>
      <c r="B41" s="2" t="s">
        <v>10</v>
      </c>
      <c r="C41" s="3" t="s">
        <v>11</v>
      </c>
      <c r="D41" s="4">
        <v>672</v>
      </c>
      <c r="E41" s="5">
        <v>44592</v>
      </c>
      <c r="F41" s="5">
        <v>44617</v>
      </c>
      <c r="G41" s="6">
        <v>5165205</v>
      </c>
      <c r="H41" s="6">
        <v>5165205</v>
      </c>
      <c r="I41" s="7" t="s">
        <v>12</v>
      </c>
    </row>
    <row r="42" spans="1:9" x14ac:dyDescent="0.25">
      <c r="A42" s="2" t="s">
        <v>9</v>
      </c>
      <c r="B42" s="2" t="s">
        <v>10</v>
      </c>
      <c r="C42" s="3" t="s">
        <v>11</v>
      </c>
      <c r="D42" s="4">
        <v>676</v>
      </c>
      <c r="E42" s="5">
        <v>44592</v>
      </c>
      <c r="F42" s="5">
        <v>44617</v>
      </c>
      <c r="G42" s="6">
        <v>8830833</v>
      </c>
      <c r="H42" s="6">
        <v>8830833</v>
      </c>
      <c r="I42" s="7" t="s">
        <v>12</v>
      </c>
    </row>
    <row r="43" spans="1:9" x14ac:dyDescent="0.25">
      <c r="A43" s="2" t="s">
        <v>9</v>
      </c>
      <c r="B43" s="2" t="s">
        <v>10</v>
      </c>
      <c r="C43" s="3" t="s">
        <v>11</v>
      </c>
      <c r="D43" s="4">
        <v>677</v>
      </c>
      <c r="E43" s="5">
        <v>44592</v>
      </c>
      <c r="F43" s="5">
        <v>44617</v>
      </c>
      <c r="G43" s="6">
        <v>5093705</v>
      </c>
      <c r="H43" s="6">
        <v>5093705</v>
      </c>
      <c r="I43" s="7" t="s">
        <v>12</v>
      </c>
    </row>
    <row r="44" spans="1:9" x14ac:dyDescent="0.25">
      <c r="A44" s="2" t="s">
        <v>9</v>
      </c>
      <c r="B44" s="2" t="s">
        <v>10</v>
      </c>
      <c r="C44" s="3" t="s">
        <v>11</v>
      </c>
      <c r="D44" s="4">
        <v>678</v>
      </c>
      <c r="E44" s="5">
        <v>44592</v>
      </c>
      <c r="F44" s="5">
        <v>44617</v>
      </c>
      <c r="G44" s="6">
        <v>4034228</v>
      </c>
      <c r="H44" s="6">
        <v>4034228</v>
      </c>
      <c r="I44" s="7" t="s">
        <v>12</v>
      </c>
    </row>
    <row r="45" spans="1:9" x14ac:dyDescent="0.25">
      <c r="A45" s="2" t="s">
        <v>9</v>
      </c>
      <c r="B45" s="2" t="s">
        <v>10</v>
      </c>
      <c r="C45" s="3" t="s">
        <v>11</v>
      </c>
      <c r="D45" s="4">
        <v>679</v>
      </c>
      <c r="E45" s="5">
        <v>44592</v>
      </c>
      <c r="F45" s="5">
        <v>44617</v>
      </c>
      <c r="G45" s="6">
        <v>4477880</v>
      </c>
      <c r="H45" s="6">
        <v>4477880</v>
      </c>
      <c r="I45" s="7" t="s">
        <v>12</v>
      </c>
    </row>
    <row r="46" spans="1:9" x14ac:dyDescent="0.25">
      <c r="A46" s="2" t="s">
        <v>9</v>
      </c>
      <c r="B46" s="2" t="s">
        <v>10</v>
      </c>
      <c r="C46" s="3" t="s">
        <v>11</v>
      </c>
      <c r="D46" s="4">
        <v>680</v>
      </c>
      <c r="E46" s="5">
        <v>44592</v>
      </c>
      <c r="F46" s="5">
        <v>44617</v>
      </c>
      <c r="G46" s="6">
        <v>4578818</v>
      </c>
      <c r="H46" s="6">
        <v>4578818</v>
      </c>
      <c r="I46" s="7" t="s">
        <v>12</v>
      </c>
    </row>
    <row r="47" spans="1:9" x14ac:dyDescent="0.25">
      <c r="A47" s="2" t="s">
        <v>9</v>
      </c>
      <c r="B47" s="2" t="s">
        <v>10</v>
      </c>
      <c r="C47" s="3" t="s">
        <v>11</v>
      </c>
      <c r="D47" s="4">
        <v>681</v>
      </c>
      <c r="E47" s="5">
        <v>44592</v>
      </c>
      <c r="F47" s="5">
        <v>44617</v>
      </c>
      <c r="G47" s="6">
        <v>7916021</v>
      </c>
      <c r="H47" s="6">
        <v>7916021</v>
      </c>
      <c r="I47" s="7" t="s">
        <v>12</v>
      </c>
    </row>
    <row r="48" spans="1:9" x14ac:dyDescent="0.25">
      <c r="A48" s="2" t="s">
        <v>9</v>
      </c>
      <c r="B48" s="2" t="s">
        <v>10</v>
      </c>
      <c r="C48" s="3" t="s">
        <v>11</v>
      </c>
      <c r="D48" s="4">
        <v>683</v>
      </c>
      <c r="E48" s="5">
        <v>44595</v>
      </c>
      <c r="F48" s="5">
        <v>44617</v>
      </c>
      <c r="G48" s="6">
        <v>8043960</v>
      </c>
      <c r="H48" s="6">
        <v>8043960</v>
      </c>
      <c r="I48" s="7" t="s">
        <v>12</v>
      </c>
    </row>
    <row r="49" spans="1:9" x14ac:dyDescent="0.25">
      <c r="A49" s="2" t="s">
        <v>9</v>
      </c>
      <c r="B49" s="2" t="s">
        <v>10</v>
      </c>
      <c r="C49" s="3" t="s">
        <v>11</v>
      </c>
      <c r="D49" s="4">
        <v>684</v>
      </c>
      <c r="E49" s="5">
        <v>44595</v>
      </c>
      <c r="F49" s="5">
        <v>44617</v>
      </c>
      <c r="G49" s="6">
        <v>807401</v>
      </c>
      <c r="H49" s="6">
        <v>807401</v>
      </c>
      <c r="I49" s="7" t="s">
        <v>12</v>
      </c>
    </row>
    <row r="50" spans="1:9" x14ac:dyDescent="0.25">
      <c r="A50" s="2" t="s">
        <v>9</v>
      </c>
      <c r="B50" s="2" t="s">
        <v>10</v>
      </c>
      <c r="C50" s="3" t="s">
        <v>11</v>
      </c>
      <c r="D50" s="4">
        <v>660</v>
      </c>
      <c r="E50" s="5">
        <v>44580</v>
      </c>
      <c r="F50" s="5">
        <v>44621</v>
      </c>
      <c r="G50" s="6">
        <v>2940268</v>
      </c>
      <c r="H50" s="6">
        <v>2890568</v>
      </c>
      <c r="I50" s="7" t="s">
        <v>12</v>
      </c>
    </row>
    <row r="51" spans="1:9" x14ac:dyDescent="0.25">
      <c r="A51" s="2" t="s">
        <v>9</v>
      </c>
      <c r="B51" s="2" t="s">
        <v>10</v>
      </c>
      <c r="C51" s="3" t="s">
        <v>11</v>
      </c>
      <c r="D51" s="4">
        <v>608</v>
      </c>
      <c r="E51" s="5">
        <v>44519</v>
      </c>
      <c r="F51" s="5">
        <v>44622</v>
      </c>
      <c r="G51" s="6">
        <v>6534434</v>
      </c>
      <c r="H51" s="6">
        <v>6534434</v>
      </c>
      <c r="I51" s="7" t="s">
        <v>12</v>
      </c>
    </row>
    <row r="52" spans="1:9" x14ac:dyDescent="0.25">
      <c r="A52" s="2" t="s">
        <v>9</v>
      </c>
      <c r="B52" s="2" t="s">
        <v>10</v>
      </c>
      <c r="C52" s="3" t="s">
        <v>11</v>
      </c>
      <c r="D52" s="4">
        <v>610</v>
      </c>
      <c r="E52" s="5">
        <v>44524</v>
      </c>
      <c r="F52" s="5">
        <v>44622</v>
      </c>
      <c r="G52" s="6">
        <v>3751594</v>
      </c>
      <c r="H52" s="6">
        <v>3751594</v>
      </c>
      <c r="I52" s="7" t="s">
        <v>12</v>
      </c>
    </row>
    <row r="53" spans="1:9" x14ac:dyDescent="0.25">
      <c r="A53" s="2" t="s">
        <v>9</v>
      </c>
      <c r="B53" s="2" t="s">
        <v>10</v>
      </c>
      <c r="C53" s="3" t="s">
        <v>11</v>
      </c>
      <c r="D53" s="4">
        <v>632</v>
      </c>
      <c r="E53" s="5">
        <v>44545</v>
      </c>
      <c r="F53" s="5">
        <v>44622</v>
      </c>
      <c r="G53" s="6">
        <v>7721138</v>
      </c>
      <c r="H53" s="6">
        <v>7721138</v>
      </c>
      <c r="I53" s="7" t="s">
        <v>12</v>
      </c>
    </row>
    <row r="54" spans="1:9" x14ac:dyDescent="0.25">
      <c r="A54" s="2" t="s">
        <v>9</v>
      </c>
      <c r="B54" s="2" t="s">
        <v>10</v>
      </c>
      <c r="C54" s="3" t="s">
        <v>11</v>
      </c>
      <c r="D54" s="4">
        <v>633</v>
      </c>
      <c r="E54" s="5">
        <v>44545</v>
      </c>
      <c r="F54" s="5">
        <v>44622</v>
      </c>
      <c r="G54" s="6">
        <v>7996093</v>
      </c>
      <c r="H54" s="6">
        <v>7992493</v>
      </c>
      <c r="I54" s="7" t="s">
        <v>12</v>
      </c>
    </row>
    <row r="55" spans="1:9" x14ac:dyDescent="0.25">
      <c r="A55" s="2" t="s">
        <v>9</v>
      </c>
      <c r="B55" s="2" t="s">
        <v>10</v>
      </c>
      <c r="C55" s="3" t="s">
        <v>11</v>
      </c>
      <c r="D55" s="4">
        <v>595</v>
      </c>
      <c r="E55" s="5">
        <v>44508</v>
      </c>
      <c r="F55" s="5">
        <v>44624</v>
      </c>
      <c r="G55" s="6">
        <v>7553018</v>
      </c>
      <c r="H55" s="6">
        <v>7553018</v>
      </c>
      <c r="I55" s="7" t="s">
        <v>12</v>
      </c>
    </row>
    <row r="56" spans="1:9" x14ac:dyDescent="0.25">
      <c r="A56" s="2" t="s">
        <v>9</v>
      </c>
      <c r="B56" s="2" t="s">
        <v>10</v>
      </c>
      <c r="C56" s="3" t="s">
        <v>13</v>
      </c>
      <c r="D56" s="4">
        <v>758</v>
      </c>
      <c r="E56" s="5">
        <v>44615</v>
      </c>
      <c r="F56" s="5">
        <v>44657</v>
      </c>
      <c r="G56" s="6">
        <v>185908</v>
      </c>
      <c r="H56" s="6">
        <v>185908</v>
      </c>
      <c r="I56" s="7" t="s">
        <v>12</v>
      </c>
    </row>
    <row r="57" spans="1:9" x14ac:dyDescent="0.25">
      <c r="A57" s="2" t="s">
        <v>9</v>
      </c>
      <c r="B57" s="2" t="s">
        <v>10</v>
      </c>
      <c r="C57" s="3" t="s">
        <v>13</v>
      </c>
      <c r="D57" s="4">
        <v>837</v>
      </c>
      <c r="E57" s="5">
        <v>44687</v>
      </c>
      <c r="F57" s="5">
        <v>44693</v>
      </c>
      <c r="G57" s="6">
        <v>489866</v>
      </c>
      <c r="H57" s="6">
        <v>489866</v>
      </c>
      <c r="I57" s="7" t="s">
        <v>12</v>
      </c>
    </row>
    <row r="58" spans="1:9" x14ac:dyDescent="0.25">
      <c r="A58" s="2" t="s">
        <v>9</v>
      </c>
      <c r="B58" s="2" t="s">
        <v>10</v>
      </c>
      <c r="C58" s="3" t="s">
        <v>11</v>
      </c>
      <c r="D58" s="4">
        <v>714</v>
      </c>
      <c r="E58" s="5">
        <v>44636</v>
      </c>
      <c r="F58" s="5">
        <v>44695</v>
      </c>
      <c r="G58" s="6">
        <v>2356907</v>
      </c>
      <c r="H58" s="6">
        <v>2356907</v>
      </c>
      <c r="I58" s="7" t="s">
        <v>12</v>
      </c>
    </row>
    <row r="59" spans="1:9" x14ac:dyDescent="0.25">
      <c r="A59" s="2" t="s">
        <v>9</v>
      </c>
      <c r="B59" s="2" t="s">
        <v>10</v>
      </c>
      <c r="C59" s="3" t="s">
        <v>11</v>
      </c>
      <c r="D59" s="4">
        <v>808</v>
      </c>
      <c r="E59" s="5">
        <v>44699</v>
      </c>
      <c r="F59" s="5">
        <v>44718</v>
      </c>
      <c r="G59" s="6">
        <v>1150315</v>
      </c>
      <c r="H59" s="6">
        <v>1150315</v>
      </c>
      <c r="I59" s="7" t="s">
        <v>12</v>
      </c>
    </row>
    <row r="60" spans="1:9" x14ac:dyDescent="0.25">
      <c r="A60" s="2" t="s">
        <v>9</v>
      </c>
      <c r="B60" s="2" t="s">
        <v>10</v>
      </c>
      <c r="C60" s="3" t="s">
        <v>11</v>
      </c>
      <c r="D60" s="4">
        <v>136</v>
      </c>
      <c r="E60" s="5">
        <v>43929</v>
      </c>
      <c r="F60" s="5">
        <v>44720</v>
      </c>
      <c r="G60" s="6">
        <v>1147897</v>
      </c>
      <c r="H60" s="6">
        <v>1147897</v>
      </c>
      <c r="I60" s="7" t="s">
        <v>12</v>
      </c>
    </row>
    <row r="61" spans="1:9" x14ac:dyDescent="0.25">
      <c r="A61" s="2" t="s">
        <v>9</v>
      </c>
      <c r="B61" s="2" t="s">
        <v>10</v>
      </c>
      <c r="C61" s="3" t="s">
        <v>11</v>
      </c>
      <c r="D61" s="4">
        <v>724</v>
      </c>
      <c r="E61" s="5">
        <v>44642</v>
      </c>
      <c r="F61" s="5">
        <v>44727</v>
      </c>
      <c r="G61" s="6">
        <v>2563369</v>
      </c>
      <c r="H61" s="6">
        <v>2563369</v>
      </c>
      <c r="I61" s="7" t="s">
        <v>12</v>
      </c>
    </row>
    <row r="62" spans="1:9" x14ac:dyDescent="0.25">
      <c r="A62" s="2" t="s">
        <v>9</v>
      </c>
      <c r="B62" s="2" t="s">
        <v>10</v>
      </c>
      <c r="C62" s="3" t="s">
        <v>11</v>
      </c>
      <c r="D62" s="4">
        <v>770</v>
      </c>
      <c r="E62" s="5">
        <v>44678</v>
      </c>
      <c r="F62" s="5">
        <v>44756</v>
      </c>
      <c r="G62" s="6">
        <v>4287180</v>
      </c>
      <c r="H62" s="6">
        <v>4287180</v>
      </c>
      <c r="I62" s="7" t="s">
        <v>12</v>
      </c>
    </row>
    <row r="63" spans="1:9" x14ac:dyDescent="0.25">
      <c r="A63" s="2" t="s">
        <v>9</v>
      </c>
      <c r="B63" s="2" t="s">
        <v>10</v>
      </c>
      <c r="C63" s="3" t="s">
        <v>11</v>
      </c>
      <c r="D63" s="4">
        <v>464</v>
      </c>
      <c r="E63" s="5">
        <v>44386</v>
      </c>
      <c r="F63" s="5">
        <v>44757</v>
      </c>
      <c r="G63" s="6">
        <v>5367264</v>
      </c>
      <c r="H63" s="6">
        <v>5367264</v>
      </c>
      <c r="I63" s="7" t="s">
        <v>12</v>
      </c>
    </row>
    <row r="64" spans="1:9" x14ac:dyDescent="0.25">
      <c r="A64" s="2" t="s">
        <v>9</v>
      </c>
      <c r="B64" s="2" t="s">
        <v>10</v>
      </c>
      <c r="C64" s="3" t="s">
        <v>11</v>
      </c>
      <c r="D64" s="4">
        <v>295</v>
      </c>
      <c r="E64" s="5">
        <v>44145</v>
      </c>
      <c r="F64" s="5">
        <v>44761</v>
      </c>
      <c r="G64" s="6">
        <v>3833256</v>
      </c>
      <c r="H64" s="6">
        <v>3833256</v>
      </c>
      <c r="I64" s="7" t="s">
        <v>12</v>
      </c>
    </row>
    <row r="65" spans="1:9" x14ac:dyDescent="0.25">
      <c r="A65" s="2" t="s">
        <v>9</v>
      </c>
      <c r="B65" s="2" t="s">
        <v>10</v>
      </c>
      <c r="C65" s="3" t="s">
        <v>13</v>
      </c>
      <c r="D65" s="4">
        <v>906</v>
      </c>
      <c r="E65" s="5">
        <v>44749</v>
      </c>
      <c r="F65" s="5">
        <v>44781</v>
      </c>
      <c r="G65" s="6">
        <v>2805379</v>
      </c>
      <c r="H65" s="6">
        <v>2805379</v>
      </c>
      <c r="I65" s="7" t="s">
        <v>12</v>
      </c>
    </row>
    <row r="66" spans="1:9" x14ac:dyDescent="0.25">
      <c r="A66" s="2" t="s">
        <v>9</v>
      </c>
      <c r="B66" s="2" t="s">
        <v>10</v>
      </c>
      <c r="C66" s="3" t="s">
        <v>13</v>
      </c>
      <c r="D66" s="4">
        <v>908</v>
      </c>
      <c r="E66" s="5">
        <v>44751</v>
      </c>
      <c r="F66" s="5">
        <v>44781</v>
      </c>
      <c r="G66" s="6">
        <v>1474668</v>
      </c>
      <c r="H66" s="6">
        <v>1474668</v>
      </c>
      <c r="I66" s="7" t="s">
        <v>12</v>
      </c>
    </row>
    <row r="67" spans="1:9" x14ac:dyDescent="0.25">
      <c r="A67" s="2" t="s">
        <v>9</v>
      </c>
      <c r="B67" s="2" t="s">
        <v>10</v>
      </c>
      <c r="C67" s="3" t="s">
        <v>11</v>
      </c>
      <c r="D67" s="4">
        <v>755</v>
      </c>
      <c r="E67" s="5">
        <v>44659</v>
      </c>
      <c r="F67" s="5">
        <v>44782</v>
      </c>
      <c r="G67" s="6">
        <v>3207898</v>
      </c>
      <c r="H67" s="6">
        <v>3207898</v>
      </c>
      <c r="I67" s="7" t="s">
        <v>12</v>
      </c>
    </row>
    <row r="68" spans="1:9" x14ac:dyDescent="0.25">
      <c r="A68" s="2" t="s">
        <v>9</v>
      </c>
      <c r="B68" s="2" t="s">
        <v>10</v>
      </c>
      <c r="C68" s="3" t="s">
        <v>11</v>
      </c>
      <c r="D68" s="4">
        <v>768</v>
      </c>
      <c r="E68" s="5">
        <v>44678</v>
      </c>
      <c r="F68" s="5">
        <v>44782</v>
      </c>
      <c r="G68" s="6">
        <v>2500000</v>
      </c>
      <c r="H68" s="6">
        <v>2500000</v>
      </c>
      <c r="I68" s="7" t="s">
        <v>12</v>
      </c>
    </row>
    <row r="69" spans="1:9" x14ac:dyDescent="0.25">
      <c r="A69" s="2" t="s">
        <v>9</v>
      </c>
      <c r="B69" s="2" t="s">
        <v>10</v>
      </c>
      <c r="C69" s="3" t="s">
        <v>11</v>
      </c>
      <c r="D69" s="4">
        <v>779</v>
      </c>
      <c r="E69" s="5">
        <v>44679</v>
      </c>
      <c r="F69" s="5">
        <v>44782</v>
      </c>
      <c r="G69" s="6">
        <v>2123603</v>
      </c>
      <c r="H69" s="6">
        <v>2123603</v>
      </c>
      <c r="I69" s="7" t="s">
        <v>12</v>
      </c>
    </row>
    <row r="70" spans="1:9" x14ac:dyDescent="0.25">
      <c r="A70" s="2" t="s">
        <v>9</v>
      </c>
      <c r="B70" s="2" t="s">
        <v>10</v>
      </c>
      <c r="C70" s="3" t="s">
        <v>11</v>
      </c>
      <c r="D70" s="4">
        <v>795</v>
      </c>
      <c r="E70" s="5">
        <v>44687</v>
      </c>
      <c r="F70" s="5">
        <v>44782</v>
      </c>
      <c r="G70" s="6">
        <v>22087862</v>
      </c>
      <c r="H70" s="6">
        <v>22087862</v>
      </c>
      <c r="I70" s="7" t="s">
        <v>12</v>
      </c>
    </row>
    <row r="71" spans="1:9" x14ac:dyDescent="0.25">
      <c r="A71" s="2" t="s">
        <v>9</v>
      </c>
      <c r="B71" s="2" t="s">
        <v>10</v>
      </c>
      <c r="C71" s="3" t="s">
        <v>11</v>
      </c>
      <c r="D71" s="4">
        <v>829</v>
      </c>
      <c r="E71" s="5">
        <v>44720</v>
      </c>
      <c r="F71" s="5">
        <v>44807</v>
      </c>
      <c r="G71" s="6">
        <v>2984787</v>
      </c>
      <c r="H71" s="6">
        <v>2984787</v>
      </c>
      <c r="I71" s="7" t="s">
        <v>12</v>
      </c>
    </row>
    <row r="72" spans="1:9" x14ac:dyDescent="0.25">
      <c r="A72" s="2" t="s">
        <v>9</v>
      </c>
      <c r="B72" s="2" t="s">
        <v>10</v>
      </c>
      <c r="C72" s="3" t="s">
        <v>11</v>
      </c>
      <c r="D72" s="4">
        <v>831</v>
      </c>
      <c r="E72" s="5">
        <v>44720</v>
      </c>
      <c r="F72" s="5">
        <v>44807</v>
      </c>
      <c r="G72" s="6">
        <v>4280526</v>
      </c>
      <c r="H72" s="6">
        <v>4280526</v>
      </c>
      <c r="I72" s="7" t="s">
        <v>12</v>
      </c>
    </row>
    <row r="73" spans="1:9" x14ac:dyDescent="0.25">
      <c r="A73" s="2" t="s">
        <v>9</v>
      </c>
      <c r="B73" s="2" t="s">
        <v>10</v>
      </c>
      <c r="C73" s="3" t="s">
        <v>11</v>
      </c>
      <c r="D73" s="4">
        <v>833</v>
      </c>
      <c r="E73" s="5">
        <v>44721</v>
      </c>
      <c r="F73" s="5">
        <v>44807</v>
      </c>
      <c r="G73" s="6">
        <v>4852105</v>
      </c>
      <c r="H73" s="6">
        <v>4852105</v>
      </c>
      <c r="I73" s="7" t="s">
        <v>12</v>
      </c>
    </row>
    <row r="74" spans="1:9" x14ac:dyDescent="0.25">
      <c r="A74" s="2" t="s">
        <v>9</v>
      </c>
      <c r="B74" s="2" t="s">
        <v>10</v>
      </c>
      <c r="C74" s="3" t="s">
        <v>11</v>
      </c>
      <c r="D74" s="4">
        <v>834</v>
      </c>
      <c r="E74" s="5">
        <v>44721</v>
      </c>
      <c r="F74" s="5">
        <v>44807</v>
      </c>
      <c r="G74" s="6">
        <v>625201</v>
      </c>
      <c r="H74" s="6">
        <v>625201</v>
      </c>
      <c r="I74" s="7" t="s">
        <v>12</v>
      </c>
    </row>
    <row r="75" spans="1:9" x14ac:dyDescent="0.25">
      <c r="A75" s="2" t="s">
        <v>9</v>
      </c>
      <c r="B75" s="2" t="s">
        <v>10</v>
      </c>
      <c r="C75" s="3" t="s">
        <v>11</v>
      </c>
      <c r="D75" s="4">
        <v>835</v>
      </c>
      <c r="E75" s="5">
        <v>44721</v>
      </c>
      <c r="F75" s="5">
        <v>44807</v>
      </c>
      <c r="G75" s="6">
        <v>9481947</v>
      </c>
      <c r="H75" s="6">
        <v>9481947</v>
      </c>
      <c r="I75" s="7" t="s">
        <v>12</v>
      </c>
    </row>
    <row r="76" spans="1:9" x14ac:dyDescent="0.25">
      <c r="A76" s="2" t="s">
        <v>9</v>
      </c>
      <c r="B76" s="2" t="s">
        <v>10</v>
      </c>
      <c r="C76" s="3" t="s">
        <v>11</v>
      </c>
      <c r="D76" s="4">
        <v>844</v>
      </c>
      <c r="E76" s="5">
        <v>44749</v>
      </c>
      <c r="F76" s="5">
        <v>44807</v>
      </c>
      <c r="G76" s="6">
        <v>5531418</v>
      </c>
      <c r="H76" s="6">
        <v>5531418</v>
      </c>
      <c r="I76" s="7" t="s">
        <v>12</v>
      </c>
    </row>
    <row r="77" spans="1:9" x14ac:dyDescent="0.25">
      <c r="A77" s="2" t="s">
        <v>9</v>
      </c>
      <c r="B77" s="2" t="s">
        <v>10</v>
      </c>
      <c r="C77" s="3" t="s">
        <v>11</v>
      </c>
      <c r="D77" s="4">
        <v>848</v>
      </c>
      <c r="E77" s="5">
        <v>44750</v>
      </c>
      <c r="F77" s="5">
        <v>44807</v>
      </c>
      <c r="G77" s="6">
        <v>1979862</v>
      </c>
      <c r="H77" s="6">
        <v>1979862</v>
      </c>
      <c r="I77" s="7" t="s">
        <v>12</v>
      </c>
    </row>
    <row r="78" spans="1:9" x14ac:dyDescent="0.25">
      <c r="A78" s="2" t="s">
        <v>9</v>
      </c>
      <c r="B78" s="2" t="s">
        <v>10</v>
      </c>
      <c r="C78" s="3" t="s">
        <v>11</v>
      </c>
      <c r="D78" s="4">
        <v>850</v>
      </c>
      <c r="E78" s="5">
        <v>44750</v>
      </c>
      <c r="F78" s="5">
        <v>44807</v>
      </c>
      <c r="G78" s="6">
        <v>2290367</v>
      </c>
      <c r="H78" s="6">
        <v>2290367</v>
      </c>
      <c r="I78" s="7" t="s">
        <v>12</v>
      </c>
    </row>
    <row r="79" spans="1:9" x14ac:dyDescent="0.25">
      <c r="A79" s="2" t="s">
        <v>9</v>
      </c>
      <c r="B79" s="2" t="s">
        <v>10</v>
      </c>
      <c r="C79" s="3" t="s">
        <v>11</v>
      </c>
      <c r="D79" s="4">
        <v>852</v>
      </c>
      <c r="E79" s="5">
        <v>44750</v>
      </c>
      <c r="F79" s="5">
        <v>44807</v>
      </c>
      <c r="G79" s="6">
        <v>2289884</v>
      </c>
      <c r="H79" s="6">
        <v>2289884</v>
      </c>
      <c r="I79" s="7" t="s">
        <v>12</v>
      </c>
    </row>
    <row r="80" spans="1:9" x14ac:dyDescent="0.25">
      <c r="A80" s="2" t="s">
        <v>9</v>
      </c>
      <c r="B80" s="2" t="s">
        <v>10</v>
      </c>
      <c r="C80" s="3" t="s">
        <v>11</v>
      </c>
      <c r="D80" s="4">
        <v>866</v>
      </c>
      <c r="E80" s="5">
        <v>44769</v>
      </c>
      <c r="F80" s="5">
        <v>44807</v>
      </c>
      <c r="G80" s="6">
        <v>4122998</v>
      </c>
      <c r="H80" s="6">
        <v>4122998</v>
      </c>
      <c r="I80" s="7" t="s">
        <v>12</v>
      </c>
    </row>
    <row r="81" spans="1:9" x14ac:dyDescent="0.25">
      <c r="A81" s="2" t="s">
        <v>9</v>
      </c>
      <c r="B81" s="2" t="s">
        <v>10</v>
      </c>
      <c r="C81" s="3" t="s">
        <v>13</v>
      </c>
      <c r="D81" s="4">
        <v>986</v>
      </c>
      <c r="E81" s="5">
        <v>44799</v>
      </c>
      <c r="F81" s="5">
        <v>44819</v>
      </c>
      <c r="G81" s="6">
        <v>34348610</v>
      </c>
      <c r="H81" s="6">
        <v>34348610</v>
      </c>
      <c r="I81" s="7" t="s">
        <v>12</v>
      </c>
    </row>
    <row r="82" spans="1:9" x14ac:dyDescent="0.25">
      <c r="A82" s="2" t="s">
        <v>9</v>
      </c>
      <c r="B82" s="2" t="s">
        <v>10</v>
      </c>
      <c r="C82" s="3" t="s">
        <v>11</v>
      </c>
      <c r="D82" s="4">
        <v>883</v>
      </c>
      <c r="E82" s="5">
        <v>44770</v>
      </c>
      <c r="F82" s="5">
        <v>44837</v>
      </c>
      <c r="G82" s="6">
        <v>140000</v>
      </c>
      <c r="H82" s="6">
        <v>140000</v>
      </c>
      <c r="I82" s="7" t="s">
        <v>12</v>
      </c>
    </row>
    <row r="83" spans="1:9" x14ac:dyDescent="0.25">
      <c r="A83" s="2" t="s">
        <v>9</v>
      </c>
      <c r="B83" s="2" t="s">
        <v>10</v>
      </c>
      <c r="C83" s="3" t="s">
        <v>13</v>
      </c>
      <c r="D83" s="4">
        <v>945</v>
      </c>
      <c r="E83" s="5">
        <v>44782</v>
      </c>
      <c r="F83" s="5">
        <v>44837</v>
      </c>
      <c r="G83" s="6">
        <v>422944</v>
      </c>
      <c r="H83" s="6">
        <v>422944</v>
      </c>
      <c r="I83" s="7" t="s">
        <v>12</v>
      </c>
    </row>
    <row r="84" spans="1:9" x14ac:dyDescent="0.25">
      <c r="A84" s="2" t="s">
        <v>9</v>
      </c>
      <c r="B84" s="2" t="s">
        <v>10</v>
      </c>
      <c r="C84" s="3" t="s">
        <v>13</v>
      </c>
      <c r="D84" s="4">
        <v>839</v>
      </c>
      <c r="E84" s="5">
        <v>44687</v>
      </c>
      <c r="F84" s="5">
        <v>44845</v>
      </c>
      <c r="G84" s="6">
        <v>93064</v>
      </c>
      <c r="H84" s="6">
        <v>93064</v>
      </c>
      <c r="I84" s="7" t="s">
        <v>12</v>
      </c>
    </row>
    <row r="85" spans="1:9" x14ac:dyDescent="0.25">
      <c r="A85" s="2" t="s">
        <v>9</v>
      </c>
      <c r="B85" s="2" t="s">
        <v>10</v>
      </c>
      <c r="C85" s="3" t="s">
        <v>11</v>
      </c>
      <c r="D85" s="4">
        <v>884</v>
      </c>
      <c r="E85" s="5">
        <v>44770</v>
      </c>
      <c r="F85" s="5">
        <v>44866</v>
      </c>
      <c r="G85" s="6">
        <v>9166155</v>
      </c>
      <c r="H85" s="6">
        <v>9166155</v>
      </c>
      <c r="I85" s="7" t="s">
        <v>12</v>
      </c>
    </row>
    <row r="86" spans="1:9" x14ac:dyDescent="0.25">
      <c r="A86" s="2" t="s">
        <v>9</v>
      </c>
      <c r="B86" s="2" t="s">
        <v>10</v>
      </c>
      <c r="C86" s="3" t="s">
        <v>11</v>
      </c>
      <c r="D86" s="4">
        <v>891</v>
      </c>
      <c r="E86" s="5">
        <v>44782</v>
      </c>
      <c r="F86" s="5">
        <v>44867</v>
      </c>
      <c r="G86" s="6">
        <v>32064562</v>
      </c>
      <c r="H86" s="6">
        <v>32064562</v>
      </c>
      <c r="I86" s="7" t="s">
        <v>12</v>
      </c>
    </row>
    <row r="87" spans="1:9" x14ac:dyDescent="0.25">
      <c r="A87" s="2" t="s">
        <v>9</v>
      </c>
      <c r="B87" s="2" t="s">
        <v>10</v>
      </c>
      <c r="C87" s="3" t="s">
        <v>13</v>
      </c>
      <c r="D87" s="4">
        <v>1060</v>
      </c>
      <c r="E87" s="5">
        <v>44852</v>
      </c>
      <c r="F87" s="5">
        <v>44882</v>
      </c>
      <c r="G87" s="6">
        <v>122679</v>
      </c>
      <c r="H87" s="6">
        <v>122679</v>
      </c>
      <c r="I87" s="7" t="s">
        <v>12</v>
      </c>
    </row>
    <row r="88" spans="1:9" x14ac:dyDescent="0.25">
      <c r="A88" s="2" t="s">
        <v>9</v>
      </c>
      <c r="B88" s="2" t="s">
        <v>10</v>
      </c>
      <c r="C88" s="3" t="s">
        <v>11</v>
      </c>
      <c r="D88" s="4">
        <v>118</v>
      </c>
      <c r="E88" s="5">
        <v>43901</v>
      </c>
      <c r="F88" s="2"/>
      <c r="G88" s="6">
        <v>1700000</v>
      </c>
      <c r="H88" s="6">
        <v>1700000</v>
      </c>
      <c r="I88" s="7" t="s">
        <v>12</v>
      </c>
    </row>
    <row r="89" spans="1:9" x14ac:dyDescent="0.25">
      <c r="A89" s="2" t="s">
        <v>9</v>
      </c>
      <c r="B89" s="2" t="s">
        <v>10</v>
      </c>
      <c r="C89" s="3" t="s">
        <v>11</v>
      </c>
      <c r="D89" s="4">
        <v>914</v>
      </c>
      <c r="E89" s="5">
        <v>44828</v>
      </c>
      <c r="F89" s="2"/>
      <c r="G89" s="6">
        <v>2414484</v>
      </c>
      <c r="H89" s="6">
        <v>2414484</v>
      </c>
      <c r="I89" s="7" t="s">
        <v>12</v>
      </c>
    </row>
    <row r="90" spans="1:9" x14ac:dyDescent="0.25">
      <c r="A90" s="2" t="s">
        <v>9</v>
      </c>
      <c r="B90" s="2" t="s">
        <v>10</v>
      </c>
      <c r="C90" s="3" t="s">
        <v>11</v>
      </c>
      <c r="D90" s="4">
        <v>915</v>
      </c>
      <c r="E90" s="5">
        <v>44828</v>
      </c>
      <c r="F90" s="2"/>
      <c r="G90" s="6">
        <v>3010604</v>
      </c>
      <c r="H90" s="6">
        <v>3010604</v>
      </c>
      <c r="I90" s="7" t="s">
        <v>12</v>
      </c>
    </row>
    <row r="91" spans="1:9" x14ac:dyDescent="0.25">
      <c r="A91" s="2" t="s">
        <v>9</v>
      </c>
      <c r="B91" s="2" t="s">
        <v>10</v>
      </c>
      <c r="C91" s="3" t="s">
        <v>11</v>
      </c>
      <c r="D91" s="4">
        <v>916</v>
      </c>
      <c r="E91" s="5">
        <v>44828</v>
      </c>
      <c r="F91" s="2"/>
      <c r="G91" s="6">
        <v>3223789</v>
      </c>
      <c r="H91" s="6">
        <v>3223789</v>
      </c>
      <c r="I91" s="7" t="s">
        <v>12</v>
      </c>
    </row>
    <row r="92" spans="1:9" x14ac:dyDescent="0.25">
      <c r="A92" s="2" t="s">
        <v>9</v>
      </c>
      <c r="B92" s="2" t="s">
        <v>10</v>
      </c>
      <c r="C92" s="3" t="s">
        <v>11</v>
      </c>
      <c r="D92" s="4">
        <v>917</v>
      </c>
      <c r="E92" s="5">
        <v>44828</v>
      </c>
      <c r="F92" s="2"/>
      <c r="G92" s="6">
        <v>3019501</v>
      </c>
      <c r="H92" s="6">
        <v>3019501</v>
      </c>
      <c r="I92" s="7" t="s">
        <v>12</v>
      </c>
    </row>
    <row r="93" spans="1:9" x14ac:dyDescent="0.25">
      <c r="A93" s="2" t="s">
        <v>9</v>
      </c>
      <c r="B93" s="2" t="s">
        <v>10</v>
      </c>
      <c r="C93" s="3" t="s">
        <v>11</v>
      </c>
      <c r="D93" s="4">
        <v>918</v>
      </c>
      <c r="E93" s="5">
        <v>44828</v>
      </c>
      <c r="F93" s="2"/>
      <c r="G93" s="6">
        <v>3007716</v>
      </c>
      <c r="H93" s="6">
        <v>3007716</v>
      </c>
      <c r="I93" s="7" t="s">
        <v>12</v>
      </c>
    </row>
    <row r="94" spans="1:9" x14ac:dyDescent="0.25">
      <c r="A94" s="2" t="s">
        <v>9</v>
      </c>
      <c r="B94" s="2" t="s">
        <v>10</v>
      </c>
      <c r="C94" s="3" t="s">
        <v>11</v>
      </c>
      <c r="D94" s="4">
        <v>924</v>
      </c>
      <c r="E94" s="5">
        <v>44840</v>
      </c>
      <c r="F94" s="2"/>
      <c r="G94" s="6">
        <v>3922896</v>
      </c>
      <c r="H94" s="6">
        <v>3922896</v>
      </c>
      <c r="I94" s="7" t="s">
        <v>12</v>
      </c>
    </row>
    <row r="95" spans="1:9" x14ac:dyDescent="0.25">
      <c r="A95" s="2" t="s">
        <v>9</v>
      </c>
      <c r="B95" s="2" t="s">
        <v>10</v>
      </c>
      <c r="C95" s="3" t="s">
        <v>11</v>
      </c>
      <c r="D95" s="4">
        <v>925</v>
      </c>
      <c r="E95" s="5">
        <v>44840</v>
      </c>
      <c r="F95" s="2"/>
      <c r="G95" s="6">
        <v>2959718</v>
      </c>
      <c r="H95" s="6">
        <v>2959718</v>
      </c>
      <c r="I95" s="7" t="s">
        <v>12</v>
      </c>
    </row>
    <row r="96" spans="1:9" x14ac:dyDescent="0.25">
      <c r="A96" s="2" t="s">
        <v>9</v>
      </c>
      <c r="B96" s="2" t="s">
        <v>10</v>
      </c>
      <c r="C96" s="3" t="s">
        <v>11</v>
      </c>
      <c r="D96" s="4">
        <v>926</v>
      </c>
      <c r="E96" s="5">
        <v>44840</v>
      </c>
      <c r="F96" s="2"/>
      <c r="G96" s="6">
        <v>2500000</v>
      </c>
      <c r="H96" s="6">
        <v>2500000</v>
      </c>
      <c r="I96" s="7" t="s">
        <v>12</v>
      </c>
    </row>
    <row r="97" spans="1:9" x14ac:dyDescent="0.25">
      <c r="A97" s="2" t="s">
        <v>9</v>
      </c>
      <c r="B97" s="2" t="s">
        <v>10</v>
      </c>
      <c r="C97" s="3" t="s">
        <v>11</v>
      </c>
      <c r="D97" s="4">
        <v>927</v>
      </c>
      <c r="E97" s="5">
        <v>44840</v>
      </c>
      <c r="F97" s="2"/>
      <c r="G97" s="6">
        <v>2586891</v>
      </c>
      <c r="H97" s="6">
        <v>2586891</v>
      </c>
      <c r="I97" s="7" t="s">
        <v>12</v>
      </c>
    </row>
    <row r="98" spans="1:9" x14ac:dyDescent="0.25">
      <c r="A98" s="2" t="s">
        <v>9</v>
      </c>
      <c r="B98" s="2" t="s">
        <v>10</v>
      </c>
      <c r="C98" s="3" t="s">
        <v>11</v>
      </c>
      <c r="D98" s="4">
        <v>930</v>
      </c>
      <c r="E98" s="5">
        <v>44840</v>
      </c>
      <c r="F98" s="2"/>
      <c r="G98" s="6">
        <v>3004561</v>
      </c>
      <c r="H98" s="6">
        <v>3004561</v>
      </c>
      <c r="I98" s="7" t="s">
        <v>12</v>
      </c>
    </row>
    <row r="99" spans="1:9" x14ac:dyDescent="0.25">
      <c r="A99" s="2" t="s">
        <v>9</v>
      </c>
      <c r="B99" s="2" t="s">
        <v>10</v>
      </c>
      <c r="C99" s="3" t="s">
        <v>11</v>
      </c>
      <c r="D99" s="4">
        <v>935</v>
      </c>
      <c r="E99" s="5">
        <v>44854</v>
      </c>
      <c r="F99" s="2"/>
      <c r="G99" s="6">
        <v>2507320</v>
      </c>
      <c r="H99" s="6">
        <v>2507320</v>
      </c>
      <c r="I99" s="7" t="s">
        <v>12</v>
      </c>
    </row>
    <row r="100" spans="1:9" x14ac:dyDescent="0.25">
      <c r="A100" s="2" t="s">
        <v>9</v>
      </c>
      <c r="B100" s="2" t="s">
        <v>10</v>
      </c>
      <c r="C100" s="3" t="s">
        <v>11</v>
      </c>
      <c r="D100" s="4">
        <v>939</v>
      </c>
      <c r="E100" s="5">
        <v>44859</v>
      </c>
      <c r="F100" s="2"/>
      <c r="G100" s="6">
        <v>3925370</v>
      </c>
      <c r="H100" s="6">
        <v>3925370</v>
      </c>
      <c r="I100" s="7" t="s">
        <v>12</v>
      </c>
    </row>
    <row r="101" spans="1:9" x14ac:dyDescent="0.25">
      <c r="A101" s="2" t="s">
        <v>9</v>
      </c>
      <c r="B101" s="2" t="s">
        <v>10</v>
      </c>
      <c r="C101" s="3" t="s">
        <v>11</v>
      </c>
      <c r="D101" s="4">
        <v>947</v>
      </c>
      <c r="E101" s="5">
        <v>44865</v>
      </c>
      <c r="F101" s="2"/>
      <c r="G101" s="6">
        <v>2500000</v>
      </c>
      <c r="H101" s="6">
        <v>2500000</v>
      </c>
      <c r="I101" s="7" t="s">
        <v>12</v>
      </c>
    </row>
    <row r="102" spans="1:9" x14ac:dyDescent="0.25">
      <c r="A102" s="2" t="s">
        <v>9</v>
      </c>
      <c r="B102" s="2" t="s">
        <v>10</v>
      </c>
      <c r="C102" s="3" t="s">
        <v>11</v>
      </c>
      <c r="D102" s="4">
        <v>948</v>
      </c>
      <c r="E102" s="5">
        <v>44865</v>
      </c>
      <c r="F102" s="2"/>
      <c r="G102" s="6">
        <v>2496300</v>
      </c>
      <c r="H102" s="6">
        <v>2496300</v>
      </c>
      <c r="I102" s="7" t="s">
        <v>12</v>
      </c>
    </row>
    <row r="103" spans="1:9" x14ac:dyDescent="0.25">
      <c r="A103" s="2" t="s">
        <v>9</v>
      </c>
      <c r="B103" s="2" t="s">
        <v>10</v>
      </c>
      <c r="C103" s="3" t="s">
        <v>11</v>
      </c>
      <c r="D103" s="4">
        <v>949</v>
      </c>
      <c r="E103" s="5">
        <v>44866</v>
      </c>
      <c r="F103" s="2"/>
      <c r="G103" s="6">
        <v>5000000</v>
      </c>
      <c r="H103" s="6">
        <v>5000000</v>
      </c>
      <c r="I103" s="7" t="s">
        <v>12</v>
      </c>
    </row>
    <row r="104" spans="1:9" x14ac:dyDescent="0.25">
      <c r="A104" s="2" t="s">
        <v>9</v>
      </c>
      <c r="B104" s="2" t="s">
        <v>10</v>
      </c>
      <c r="C104" s="3" t="s">
        <v>11</v>
      </c>
      <c r="D104" s="4">
        <v>950</v>
      </c>
      <c r="E104" s="5">
        <v>44866</v>
      </c>
      <c r="F104" s="2"/>
      <c r="G104" s="6">
        <v>5436406</v>
      </c>
      <c r="H104" s="6">
        <v>5436406</v>
      </c>
      <c r="I104" s="7" t="s">
        <v>12</v>
      </c>
    </row>
    <row r="105" spans="1:9" x14ac:dyDescent="0.25">
      <c r="A105" s="2" t="s">
        <v>9</v>
      </c>
      <c r="B105" s="2" t="s">
        <v>10</v>
      </c>
      <c r="C105" s="3" t="s">
        <v>11</v>
      </c>
      <c r="D105" s="4">
        <v>952</v>
      </c>
      <c r="E105" s="5">
        <v>44866</v>
      </c>
      <c r="F105" s="2"/>
      <c r="G105" s="6">
        <v>2500000</v>
      </c>
      <c r="H105" s="6">
        <v>2500000</v>
      </c>
      <c r="I105" s="7" t="s">
        <v>12</v>
      </c>
    </row>
    <row r="106" spans="1:9" x14ac:dyDescent="0.25">
      <c r="A106" s="2" t="s">
        <v>9</v>
      </c>
      <c r="B106" s="2" t="s">
        <v>10</v>
      </c>
      <c r="C106" s="3" t="s">
        <v>11</v>
      </c>
      <c r="D106" s="4">
        <v>953</v>
      </c>
      <c r="E106" s="5">
        <v>44873</v>
      </c>
      <c r="F106" s="2"/>
      <c r="G106" s="6">
        <v>4885271</v>
      </c>
      <c r="H106" s="6">
        <v>4885271</v>
      </c>
      <c r="I106" s="7" t="s">
        <v>12</v>
      </c>
    </row>
    <row r="107" spans="1:9" x14ac:dyDescent="0.25">
      <c r="A107" s="2" t="s">
        <v>9</v>
      </c>
      <c r="B107" s="2" t="s">
        <v>10</v>
      </c>
      <c r="C107" s="3" t="s">
        <v>11</v>
      </c>
      <c r="D107" s="4">
        <v>954</v>
      </c>
      <c r="E107" s="5">
        <v>44873</v>
      </c>
      <c r="F107" s="2"/>
      <c r="G107" s="6">
        <v>3742446</v>
      </c>
      <c r="H107" s="6">
        <v>3742446</v>
      </c>
      <c r="I107" s="7" t="s">
        <v>12</v>
      </c>
    </row>
    <row r="108" spans="1:9" x14ac:dyDescent="0.25">
      <c r="A108" s="2" t="s">
        <v>9</v>
      </c>
      <c r="B108" s="2" t="s">
        <v>10</v>
      </c>
      <c r="C108" s="3" t="s">
        <v>11</v>
      </c>
      <c r="D108" s="4">
        <v>955</v>
      </c>
      <c r="E108" s="5">
        <v>44873</v>
      </c>
      <c r="F108" s="2"/>
      <c r="G108" s="6">
        <v>2496300</v>
      </c>
      <c r="H108" s="6">
        <v>2496300</v>
      </c>
      <c r="I108" s="7" t="s">
        <v>12</v>
      </c>
    </row>
    <row r="109" spans="1:9" x14ac:dyDescent="0.25">
      <c r="A109" s="2" t="s">
        <v>9</v>
      </c>
      <c r="B109" s="2" t="s">
        <v>10</v>
      </c>
      <c r="C109" s="3" t="s">
        <v>11</v>
      </c>
      <c r="D109" s="4">
        <v>961</v>
      </c>
      <c r="E109" s="5">
        <v>44876</v>
      </c>
      <c r="F109" s="2"/>
      <c r="G109" s="6">
        <v>5580905</v>
      </c>
      <c r="H109" s="6">
        <v>5580905</v>
      </c>
      <c r="I109" s="7" t="s">
        <v>12</v>
      </c>
    </row>
    <row r="110" spans="1:9" x14ac:dyDescent="0.25">
      <c r="A110" s="2" t="s">
        <v>9</v>
      </c>
      <c r="B110" s="2" t="s">
        <v>10</v>
      </c>
      <c r="C110" s="3" t="s">
        <v>11</v>
      </c>
      <c r="D110" s="4">
        <v>963</v>
      </c>
      <c r="E110" s="5">
        <v>44877</v>
      </c>
      <c r="F110" s="2"/>
      <c r="G110" s="6">
        <v>2959780</v>
      </c>
      <c r="H110" s="6">
        <v>2959780</v>
      </c>
      <c r="I110" s="7" t="s">
        <v>12</v>
      </c>
    </row>
    <row r="111" spans="1:9" x14ac:dyDescent="0.25">
      <c r="A111" s="2" t="s">
        <v>9</v>
      </c>
      <c r="B111" s="2" t="s">
        <v>10</v>
      </c>
      <c r="C111" s="3" t="s">
        <v>13</v>
      </c>
      <c r="D111" s="4">
        <v>1000</v>
      </c>
      <c r="E111" s="5">
        <v>44805</v>
      </c>
      <c r="F111" s="2"/>
      <c r="G111" s="6">
        <v>2968273</v>
      </c>
      <c r="H111" s="6">
        <v>2968273</v>
      </c>
      <c r="I111" s="7" t="s">
        <v>12</v>
      </c>
    </row>
    <row r="112" spans="1:9" x14ac:dyDescent="0.25">
      <c r="A112" s="2" t="s">
        <v>9</v>
      </c>
      <c r="B112" s="2" t="s">
        <v>10</v>
      </c>
      <c r="C112" s="3" t="s">
        <v>13</v>
      </c>
      <c r="D112" s="4">
        <v>1009</v>
      </c>
      <c r="E112" s="5">
        <v>44814</v>
      </c>
      <c r="F112" s="2"/>
      <c r="G112" s="6">
        <v>4583030</v>
      </c>
      <c r="H112" s="6">
        <v>4583030</v>
      </c>
      <c r="I112" s="7" t="s">
        <v>12</v>
      </c>
    </row>
    <row r="113" spans="1:9" x14ac:dyDescent="0.25">
      <c r="A113" s="2" t="s">
        <v>9</v>
      </c>
      <c r="B113" s="2" t="s">
        <v>10</v>
      </c>
      <c r="C113" s="3" t="s">
        <v>13</v>
      </c>
      <c r="D113" s="4">
        <v>1012</v>
      </c>
      <c r="E113" s="5">
        <v>44814</v>
      </c>
      <c r="F113" s="2"/>
      <c r="G113" s="6">
        <v>5000000</v>
      </c>
      <c r="H113" s="6">
        <v>5000000</v>
      </c>
      <c r="I113" s="7" t="s">
        <v>12</v>
      </c>
    </row>
    <row r="114" spans="1:9" x14ac:dyDescent="0.25">
      <c r="A114" s="2" t="s">
        <v>9</v>
      </c>
      <c r="B114" s="2" t="s">
        <v>10</v>
      </c>
      <c r="C114" s="3" t="s">
        <v>13</v>
      </c>
      <c r="D114" s="4">
        <v>992</v>
      </c>
      <c r="E114" s="5">
        <v>44802</v>
      </c>
      <c r="F114" s="2"/>
      <c r="G114" s="6">
        <v>2500000</v>
      </c>
      <c r="H114" s="6">
        <v>2500000</v>
      </c>
      <c r="I114" s="7" t="s">
        <v>12</v>
      </c>
    </row>
    <row r="115" spans="1:9" x14ac:dyDescent="0.25">
      <c r="A115" s="2" t="s">
        <v>9</v>
      </c>
      <c r="B115" s="2" t="s">
        <v>10</v>
      </c>
      <c r="C115" s="3" t="s">
        <v>13</v>
      </c>
      <c r="D115" s="4">
        <v>999</v>
      </c>
      <c r="E115" s="5">
        <v>44805</v>
      </c>
      <c r="F115" s="2"/>
      <c r="G115" s="6">
        <v>3648893</v>
      </c>
      <c r="H115" s="6">
        <v>3648893</v>
      </c>
      <c r="I115" s="7" t="s">
        <v>12</v>
      </c>
    </row>
    <row r="116" spans="1:9" x14ac:dyDescent="0.25">
      <c r="A116" s="2" t="s">
        <v>9</v>
      </c>
      <c r="B116" s="2" t="s">
        <v>10</v>
      </c>
      <c r="C116" s="3" t="s">
        <v>14</v>
      </c>
      <c r="D116" s="8" t="s">
        <v>21</v>
      </c>
      <c r="E116" s="5">
        <v>43656</v>
      </c>
      <c r="F116" s="5">
        <v>43665</v>
      </c>
      <c r="G116" s="6">
        <v>1818444</v>
      </c>
      <c r="H116" s="6">
        <v>1818444</v>
      </c>
      <c r="I116" s="7" t="s">
        <v>12</v>
      </c>
    </row>
    <row r="117" spans="1:9" x14ac:dyDescent="0.25">
      <c r="A117" s="2" t="s">
        <v>9</v>
      </c>
      <c r="B117" s="2" t="s">
        <v>10</v>
      </c>
      <c r="C117" s="3" t="s">
        <v>14</v>
      </c>
      <c r="D117" s="8" t="s">
        <v>22</v>
      </c>
      <c r="E117" s="5">
        <v>43656</v>
      </c>
      <c r="F117" s="5">
        <v>43665</v>
      </c>
      <c r="G117" s="6">
        <v>1409439</v>
      </c>
      <c r="H117" s="6">
        <v>1409439</v>
      </c>
      <c r="I117" s="7" t="s">
        <v>12</v>
      </c>
    </row>
    <row r="118" spans="1:9" x14ac:dyDescent="0.25">
      <c r="A118" s="2" t="s">
        <v>9</v>
      </c>
      <c r="B118" s="2" t="s">
        <v>10</v>
      </c>
      <c r="C118" s="3" t="s">
        <v>14</v>
      </c>
      <c r="D118" s="8" t="s">
        <v>23</v>
      </c>
      <c r="E118" s="5">
        <v>43656</v>
      </c>
      <c r="F118" s="5">
        <v>43665</v>
      </c>
      <c r="G118" s="6">
        <v>1402787</v>
      </c>
      <c r="H118" s="6">
        <v>1402787</v>
      </c>
      <c r="I118" s="7" t="s">
        <v>12</v>
      </c>
    </row>
    <row r="119" spans="1:9" x14ac:dyDescent="0.25">
      <c r="A119" s="2" t="s">
        <v>9</v>
      </c>
      <c r="B119" s="2" t="s">
        <v>10</v>
      </c>
      <c r="C119" s="3" t="s">
        <v>14</v>
      </c>
      <c r="D119" s="8" t="s">
        <v>24</v>
      </c>
      <c r="E119" s="5">
        <v>43656</v>
      </c>
      <c r="F119" s="5">
        <v>43665</v>
      </c>
      <c r="G119" s="6">
        <v>1735456</v>
      </c>
      <c r="H119" s="6">
        <v>1735456</v>
      </c>
      <c r="I119" s="7" t="s">
        <v>12</v>
      </c>
    </row>
    <row r="120" spans="1:9" x14ac:dyDescent="0.25">
      <c r="A120" s="2" t="s">
        <v>9</v>
      </c>
      <c r="B120" s="2" t="s">
        <v>10</v>
      </c>
      <c r="C120" s="3" t="s">
        <v>11</v>
      </c>
      <c r="D120" s="4">
        <v>192</v>
      </c>
      <c r="E120" s="5">
        <v>44006</v>
      </c>
      <c r="F120" s="5">
        <v>44056</v>
      </c>
      <c r="G120" s="6">
        <v>3834322</v>
      </c>
      <c r="H120" s="6">
        <v>76626</v>
      </c>
      <c r="I120" s="7" t="s">
        <v>12</v>
      </c>
    </row>
    <row r="121" spans="1:9" x14ac:dyDescent="0.25">
      <c r="A121" s="2" t="s">
        <v>9</v>
      </c>
      <c r="B121" s="2" t="s">
        <v>10</v>
      </c>
      <c r="C121" s="3" t="s">
        <v>11</v>
      </c>
      <c r="D121" s="4">
        <v>203</v>
      </c>
      <c r="E121" s="5">
        <v>44018</v>
      </c>
      <c r="F121" s="5">
        <v>44056</v>
      </c>
      <c r="G121" s="6">
        <v>4362136</v>
      </c>
      <c r="H121" s="6">
        <v>86905</v>
      </c>
      <c r="I121" s="7" t="s">
        <v>12</v>
      </c>
    </row>
    <row r="122" spans="1:9" x14ac:dyDescent="0.25">
      <c r="A122" s="2" t="s">
        <v>9</v>
      </c>
      <c r="B122" s="2" t="s">
        <v>10</v>
      </c>
      <c r="C122" s="3" t="s">
        <v>11</v>
      </c>
      <c r="D122" s="4">
        <v>222</v>
      </c>
      <c r="E122" s="5">
        <v>44043</v>
      </c>
      <c r="F122" s="5">
        <v>44124</v>
      </c>
      <c r="G122" s="6">
        <v>4718546</v>
      </c>
      <c r="H122" s="6">
        <v>93263</v>
      </c>
      <c r="I122" s="7" t="s">
        <v>12</v>
      </c>
    </row>
    <row r="123" spans="1:9" x14ac:dyDescent="0.25">
      <c r="A123" s="2" t="s">
        <v>9</v>
      </c>
      <c r="B123" s="2" t="s">
        <v>10</v>
      </c>
      <c r="C123" s="3" t="s">
        <v>11</v>
      </c>
      <c r="D123" s="4">
        <v>223</v>
      </c>
      <c r="E123" s="5">
        <v>44043</v>
      </c>
      <c r="F123" s="5">
        <v>44124</v>
      </c>
      <c r="G123" s="6">
        <v>4919950</v>
      </c>
      <c r="H123" s="6">
        <v>76395</v>
      </c>
      <c r="I123" s="7" t="s">
        <v>12</v>
      </c>
    </row>
    <row r="124" spans="1:9" x14ac:dyDescent="0.25">
      <c r="A124" s="2" t="s">
        <v>9</v>
      </c>
      <c r="B124" s="2" t="s">
        <v>10</v>
      </c>
      <c r="C124" s="3" t="s">
        <v>11</v>
      </c>
      <c r="D124" s="4">
        <v>224</v>
      </c>
      <c r="E124" s="5">
        <v>44043</v>
      </c>
      <c r="F124" s="5">
        <v>44124</v>
      </c>
      <c r="G124" s="6">
        <v>4552445</v>
      </c>
      <c r="H124" s="6">
        <v>86901</v>
      </c>
      <c r="I124" s="7" t="s">
        <v>12</v>
      </c>
    </row>
    <row r="125" spans="1:9" x14ac:dyDescent="0.25">
      <c r="A125" s="2" t="s">
        <v>9</v>
      </c>
      <c r="B125" s="2" t="s">
        <v>10</v>
      </c>
      <c r="C125" s="3" t="s">
        <v>11</v>
      </c>
      <c r="D125" s="4">
        <v>234</v>
      </c>
      <c r="E125" s="5">
        <v>44064</v>
      </c>
      <c r="F125" s="5">
        <v>44124</v>
      </c>
      <c r="G125" s="6">
        <v>5099787</v>
      </c>
      <c r="H125" s="6">
        <v>85616</v>
      </c>
      <c r="I125" s="7" t="s">
        <v>12</v>
      </c>
    </row>
    <row r="126" spans="1:9" x14ac:dyDescent="0.25">
      <c r="A126" s="2" t="s">
        <v>9</v>
      </c>
      <c r="B126" s="2" t="s">
        <v>10</v>
      </c>
      <c r="C126" s="3" t="s">
        <v>11</v>
      </c>
      <c r="D126" s="4">
        <v>243</v>
      </c>
      <c r="E126" s="5">
        <v>44074</v>
      </c>
      <c r="F126" s="5">
        <v>44124</v>
      </c>
      <c r="G126" s="6">
        <v>3150074</v>
      </c>
      <c r="H126" s="6">
        <v>42404</v>
      </c>
      <c r="I126" s="7" t="s">
        <v>12</v>
      </c>
    </row>
    <row r="127" spans="1:9" x14ac:dyDescent="0.25">
      <c r="A127" s="2" t="s">
        <v>9</v>
      </c>
      <c r="B127" s="2" t="s">
        <v>10</v>
      </c>
      <c r="C127" s="3" t="s">
        <v>11</v>
      </c>
      <c r="D127" s="4">
        <v>244</v>
      </c>
      <c r="E127" s="5">
        <v>44074</v>
      </c>
      <c r="F127" s="5">
        <v>44124</v>
      </c>
      <c r="G127" s="6">
        <v>6469961</v>
      </c>
      <c r="H127" s="6">
        <v>93047</v>
      </c>
      <c r="I127" s="7" t="s">
        <v>12</v>
      </c>
    </row>
    <row r="128" spans="1:9" x14ac:dyDescent="0.25">
      <c r="A128" s="2" t="s">
        <v>9</v>
      </c>
      <c r="B128" s="2" t="s">
        <v>10</v>
      </c>
      <c r="C128" s="3" t="s">
        <v>11</v>
      </c>
      <c r="D128" s="4">
        <v>245</v>
      </c>
      <c r="E128" s="5">
        <v>44074</v>
      </c>
      <c r="F128" s="5">
        <v>44124</v>
      </c>
      <c r="G128" s="6">
        <v>5548920</v>
      </c>
      <c r="H128" s="6">
        <v>81284</v>
      </c>
      <c r="I128" s="7" t="s">
        <v>12</v>
      </c>
    </row>
    <row r="129" spans="1:9" x14ac:dyDescent="0.25">
      <c r="A129" s="2" t="s">
        <v>9</v>
      </c>
      <c r="B129" s="2" t="s">
        <v>10</v>
      </c>
      <c r="C129" s="3" t="s">
        <v>11</v>
      </c>
      <c r="D129" s="4">
        <v>259</v>
      </c>
      <c r="E129" s="5">
        <v>44097</v>
      </c>
      <c r="F129" s="5">
        <v>44124</v>
      </c>
      <c r="G129" s="6">
        <v>5376854</v>
      </c>
      <c r="H129" s="6">
        <v>5376854</v>
      </c>
      <c r="I129" s="7" t="s">
        <v>12</v>
      </c>
    </row>
    <row r="130" spans="1:9" x14ac:dyDescent="0.25">
      <c r="A130" s="2" t="s">
        <v>9</v>
      </c>
      <c r="B130" s="2" t="s">
        <v>10</v>
      </c>
      <c r="C130" s="3" t="s">
        <v>11</v>
      </c>
      <c r="D130" s="4">
        <v>261</v>
      </c>
      <c r="E130" s="5">
        <v>44102</v>
      </c>
      <c r="F130" s="5">
        <v>44124</v>
      </c>
      <c r="G130" s="6">
        <v>2969583</v>
      </c>
      <c r="H130" s="6">
        <v>2969583</v>
      </c>
      <c r="I130" s="7" t="s">
        <v>12</v>
      </c>
    </row>
    <row r="131" spans="1:9" x14ac:dyDescent="0.25">
      <c r="A131" s="2" t="s">
        <v>9</v>
      </c>
      <c r="B131" s="2" t="s">
        <v>10</v>
      </c>
      <c r="C131" s="3" t="s">
        <v>11</v>
      </c>
      <c r="D131" s="4">
        <v>319</v>
      </c>
      <c r="E131" s="5">
        <v>44176</v>
      </c>
      <c r="F131" s="5">
        <v>44202</v>
      </c>
      <c r="G131" s="6">
        <v>4500000</v>
      </c>
      <c r="H131" s="6">
        <v>4500000</v>
      </c>
      <c r="I131" s="7" t="s">
        <v>12</v>
      </c>
    </row>
    <row r="132" spans="1:9" x14ac:dyDescent="0.25">
      <c r="A132" s="2" t="s">
        <v>9</v>
      </c>
      <c r="B132" s="2" t="s">
        <v>10</v>
      </c>
      <c r="C132" s="3" t="s">
        <v>11</v>
      </c>
      <c r="D132" s="4">
        <v>466</v>
      </c>
      <c r="E132" s="5">
        <v>44389</v>
      </c>
      <c r="F132" s="5">
        <v>44455</v>
      </c>
      <c r="G132" s="6">
        <v>4278619</v>
      </c>
      <c r="H132" s="6">
        <v>1387298</v>
      </c>
      <c r="I132" s="7" t="s">
        <v>12</v>
      </c>
    </row>
    <row r="133" spans="1:9" x14ac:dyDescent="0.25">
      <c r="A133" s="2" t="s">
        <v>9</v>
      </c>
      <c r="B133" s="2" t="s">
        <v>10</v>
      </c>
      <c r="C133" s="3" t="s">
        <v>11</v>
      </c>
      <c r="D133" s="4">
        <v>469</v>
      </c>
      <c r="E133" s="5">
        <v>44400</v>
      </c>
      <c r="F133" s="5">
        <v>44455</v>
      </c>
      <c r="G133" s="6">
        <v>2336041</v>
      </c>
      <c r="H133" s="6">
        <v>779248</v>
      </c>
      <c r="I133" s="7" t="s">
        <v>12</v>
      </c>
    </row>
    <row r="134" spans="1:9" x14ac:dyDescent="0.25">
      <c r="A134" s="2" t="s">
        <v>9</v>
      </c>
      <c r="B134" s="2" t="s">
        <v>10</v>
      </c>
      <c r="C134" s="3" t="s">
        <v>11</v>
      </c>
      <c r="D134" s="4">
        <v>470</v>
      </c>
      <c r="E134" s="5">
        <v>44400</v>
      </c>
      <c r="F134" s="5">
        <v>44455</v>
      </c>
      <c r="G134" s="6">
        <v>4568541</v>
      </c>
      <c r="H134" s="6">
        <v>1038998</v>
      </c>
      <c r="I134" s="7" t="s">
        <v>12</v>
      </c>
    </row>
    <row r="135" spans="1:9" x14ac:dyDescent="0.25">
      <c r="A135" s="2" t="s">
        <v>9</v>
      </c>
      <c r="B135" s="2" t="s">
        <v>10</v>
      </c>
      <c r="C135" s="3" t="s">
        <v>11</v>
      </c>
      <c r="D135" s="4">
        <v>483</v>
      </c>
      <c r="E135" s="5">
        <v>44413</v>
      </c>
      <c r="F135" s="5">
        <v>44455</v>
      </c>
      <c r="G135" s="6">
        <v>2324555</v>
      </c>
      <c r="H135" s="6">
        <v>817498</v>
      </c>
      <c r="I135" s="7" t="s">
        <v>12</v>
      </c>
    </row>
    <row r="136" spans="1:9" x14ac:dyDescent="0.25">
      <c r="A136" s="2" t="s">
        <v>9</v>
      </c>
      <c r="B136" s="2" t="s">
        <v>10</v>
      </c>
      <c r="C136" s="3" t="s">
        <v>11</v>
      </c>
      <c r="D136" s="4">
        <v>485</v>
      </c>
      <c r="E136" s="5">
        <v>44413</v>
      </c>
      <c r="F136" s="5">
        <v>44455</v>
      </c>
      <c r="G136" s="6">
        <v>3974726</v>
      </c>
      <c r="H136" s="6">
        <v>1038998</v>
      </c>
      <c r="I136" s="7" t="s">
        <v>12</v>
      </c>
    </row>
    <row r="137" spans="1:9" x14ac:dyDescent="0.25">
      <c r="A137" s="2" t="s">
        <v>9</v>
      </c>
      <c r="B137" s="2" t="s">
        <v>10</v>
      </c>
      <c r="C137" s="3" t="s">
        <v>11</v>
      </c>
      <c r="D137" s="4">
        <v>487</v>
      </c>
      <c r="E137" s="5">
        <v>44413</v>
      </c>
      <c r="F137" s="5">
        <v>44455</v>
      </c>
      <c r="G137" s="6">
        <v>4171076</v>
      </c>
      <c r="H137" s="6">
        <v>1435498</v>
      </c>
      <c r="I137" s="7" t="s">
        <v>12</v>
      </c>
    </row>
    <row r="138" spans="1:9" x14ac:dyDescent="0.25">
      <c r="A138" s="2" t="s">
        <v>9</v>
      </c>
      <c r="B138" s="2" t="s">
        <v>10</v>
      </c>
      <c r="C138" s="3" t="s">
        <v>11</v>
      </c>
      <c r="D138" s="4">
        <v>495</v>
      </c>
      <c r="E138" s="5">
        <v>44426</v>
      </c>
      <c r="F138" s="5">
        <v>44455</v>
      </c>
      <c r="G138" s="6">
        <v>1736351</v>
      </c>
      <c r="H138" s="6">
        <v>779248</v>
      </c>
      <c r="I138" s="7" t="s">
        <v>12</v>
      </c>
    </row>
    <row r="139" spans="1:9" x14ac:dyDescent="0.25">
      <c r="A139" s="2" t="s">
        <v>9</v>
      </c>
      <c r="B139" s="2" t="s">
        <v>10</v>
      </c>
      <c r="C139" s="3" t="s">
        <v>11</v>
      </c>
      <c r="D139" s="4">
        <v>498</v>
      </c>
      <c r="E139" s="5">
        <v>44427</v>
      </c>
      <c r="F139" s="5">
        <v>44455</v>
      </c>
      <c r="G139" s="6">
        <v>2311468</v>
      </c>
      <c r="H139" s="6">
        <v>779248</v>
      </c>
      <c r="I139" s="7" t="s">
        <v>12</v>
      </c>
    </row>
    <row r="140" spans="1:9" x14ac:dyDescent="0.25">
      <c r="A140" s="2" t="s">
        <v>9</v>
      </c>
      <c r="B140" s="2" t="s">
        <v>10</v>
      </c>
      <c r="C140" s="3" t="s">
        <v>11</v>
      </c>
      <c r="D140" s="4">
        <v>508</v>
      </c>
      <c r="E140" s="5">
        <v>44434</v>
      </c>
      <c r="F140" s="5">
        <v>44471</v>
      </c>
      <c r="G140" s="6">
        <v>3217330</v>
      </c>
      <c r="H140" s="6">
        <v>913123</v>
      </c>
      <c r="I140" s="7" t="s">
        <v>12</v>
      </c>
    </row>
    <row r="141" spans="1:9" x14ac:dyDescent="0.25">
      <c r="A141" s="2" t="s">
        <v>9</v>
      </c>
      <c r="B141" s="2" t="s">
        <v>10</v>
      </c>
      <c r="C141" s="3" t="s">
        <v>11</v>
      </c>
      <c r="D141" s="4">
        <v>521</v>
      </c>
      <c r="E141" s="5">
        <v>44447</v>
      </c>
      <c r="F141" s="5">
        <v>44471</v>
      </c>
      <c r="G141" s="6">
        <v>2921609</v>
      </c>
      <c r="H141" s="6">
        <v>1064248</v>
      </c>
      <c r="I141" s="7" t="s">
        <v>12</v>
      </c>
    </row>
    <row r="142" spans="1:9" x14ac:dyDescent="0.25">
      <c r="A142" s="2" t="s">
        <v>9</v>
      </c>
      <c r="B142" s="2" t="s">
        <v>10</v>
      </c>
      <c r="C142" s="3" t="s">
        <v>11</v>
      </c>
      <c r="D142" s="4">
        <v>531</v>
      </c>
      <c r="E142" s="5">
        <v>44452</v>
      </c>
      <c r="F142" s="5">
        <v>44471</v>
      </c>
      <c r="G142" s="6">
        <v>2999272</v>
      </c>
      <c r="H142" s="6">
        <v>850521</v>
      </c>
      <c r="I142" s="7" t="s">
        <v>12</v>
      </c>
    </row>
    <row r="143" spans="1:9" x14ac:dyDescent="0.25">
      <c r="A143" s="2" t="s">
        <v>9</v>
      </c>
      <c r="B143" s="2" t="s">
        <v>10</v>
      </c>
      <c r="C143" s="3" t="s">
        <v>11</v>
      </c>
      <c r="D143" s="4">
        <v>512</v>
      </c>
      <c r="E143" s="5">
        <v>44435</v>
      </c>
      <c r="F143" s="5">
        <v>44484</v>
      </c>
      <c r="G143" s="6">
        <v>2342779</v>
      </c>
      <c r="H143" s="6">
        <v>1016830</v>
      </c>
      <c r="I143" s="7" t="s">
        <v>12</v>
      </c>
    </row>
    <row r="144" spans="1:9" x14ac:dyDescent="0.25">
      <c r="A144" s="2" t="s">
        <v>9</v>
      </c>
      <c r="B144" s="2" t="s">
        <v>10</v>
      </c>
      <c r="C144" s="3" t="s">
        <v>11</v>
      </c>
      <c r="D144" s="4">
        <v>523</v>
      </c>
      <c r="E144" s="5">
        <v>44448</v>
      </c>
      <c r="F144" s="5">
        <v>44484</v>
      </c>
      <c r="G144" s="6">
        <v>4318600</v>
      </c>
      <c r="H144" s="6">
        <v>859423</v>
      </c>
      <c r="I144" s="7" t="s">
        <v>12</v>
      </c>
    </row>
    <row r="145" spans="1:9" x14ac:dyDescent="0.25">
      <c r="A145" s="2" t="s">
        <v>9</v>
      </c>
      <c r="B145" s="2" t="s">
        <v>10</v>
      </c>
      <c r="C145" s="3" t="s">
        <v>11</v>
      </c>
      <c r="D145" s="4">
        <v>525</v>
      </c>
      <c r="E145" s="5">
        <v>44448</v>
      </c>
      <c r="F145" s="5">
        <v>44484</v>
      </c>
      <c r="G145" s="6">
        <v>2324213</v>
      </c>
      <c r="H145" s="6">
        <v>788173</v>
      </c>
      <c r="I145" s="7" t="s">
        <v>12</v>
      </c>
    </row>
    <row r="146" spans="1:9" x14ac:dyDescent="0.25">
      <c r="A146" s="2" t="s">
        <v>9</v>
      </c>
      <c r="B146" s="2" t="s">
        <v>10</v>
      </c>
      <c r="C146" s="3" t="s">
        <v>11</v>
      </c>
      <c r="D146" s="4">
        <v>526</v>
      </c>
      <c r="E146" s="5">
        <v>44448</v>
      </c>
      <c r="F146" s="5">
        <v>44484</v>
      </c>
      <c r="G146" s="6">
        <v>3261765</v>
      </c>
      <c r="H146" s="6">
        <v>859446</v>
      </c>
      <c r="I146" s="7" t="s">
        <v>12</v>
      </c>
    </row>
    <row r="147" spans="1:9" x14ac:dyDescent="0.25">
      <c r="A147" s="2" t="s">
        <v>9</v>
      </c>
      <c r="B147" s="2" t="s">
        <v>10</v>
      </c>
      <c r="C147" s="3" t="s">
        <v>11</v>
      </c>
      <c r="D147" s="4">
        <v>528</v>
      </c>
      <c r="E147" s="5">
        <v>44452</v>
      </c>
      <c r="F147" s="5">
        <v>44484</v>
      </c>
      <c r="G147" s="6">
        <v>2336631</v>
      </c>
      <c r="H147" s="6">
        <v>788173</v>
      </c>
      <c r="I147" s="7" t="s">
        <v>12</v>
      </c>
    </row>
    <row r="148" spans="1:9" x14ac:dyDescent="0.25">
      <c r="A148" s="2" t="s">
        <v>9</v>
      </c>
      <c r="B148" s="2" t="s">
        <v>10</v>
      </c>
      <c r="C148" s="3" t="s">
        <v>11</v>
      </c>
      <c r="D148" s="4">
        <v>532</v>
      </c>
      <c r="E148" s="5">
        <v>44452</v>
      </c>
      <c r="F148" s="5">
        <v>44484</v>
      </c>
      <c r="G148" s="6">
        <v>2311355</v>
      </c>
      <c r="H148" s="6">
        <v>779998</v>
      </c>
      <c r="I148" s="7" t="s">
        <v>12</v>
      </c>
    </row>
    <row r="149" spans="1:9" x14ac:dyDescent="0.25">
      <c r="A149" s="2" t="s">
        <v>9</v>
      </c>
      <c r="B149" s="2" t="s">
        <v>10</v>
      </c>
      <c r="C149" s="3" t="s">
        <v>11</v>
      </c>
      <c r="D149" s="4">
        <v>533</v>
      </c>
      <c r="E149" s="5">
        <v>44452</v>
      </c>
      <c r="F149" s="5">
        <v>44484</v>
      </c>
      <c r="G149" s="6">
        <v>3122191</v>
      </c>
      <c r="H149" s="6">
        <v>922048</v>
      </c>
      <c r="I149" s="7" t="s">
        <v>12</v>
      </c>
    </row>
    <row r="150" spans="1:9" x14ac:dyDescent="0.25">
      <c r="A150" s="2" t="s">
        <v>9</v>
      </c>
      <c r="B150" s="2" t="s">
        <v>10</v>
      </c>
      <c r="C150" s="3" t="s">
        <v>11</v>
      </c>
      <c r="D150" s="4">
        <v>529</v>
      </c>
      <c r="E150" s="5">
        <v>44452</v>
      </c>
      <c r="F150" s="5">
        <v>44502</v>
      </c>
      <c r="G150" s="6">
        <v>3765174</v>
      </c>
      <c r="H150" s="6">
        <v>1180484</v>
      </c>
      <c r="I150" s="7" t="s">
        <v>12</v>
      </c>
    </row>
    <row r="151" spans="1:9" x14ac:dyDescent="0.25">
      <c r="A151" s="2" t="s">
        <v>9</v>
      </c>
      <c r="B151" s="2" t="s">
        <v>10</v>
      </c>
      <c r="C151" s="3" t="s">
        <v>11</v>
      </c>
      <c r="D151" s="4">
        <v>545</v>
      </c>
      <c r="E151" s="5">
        <v>44466</v>
      </c>
      <c r="F151" s="5">
        <v>44502</v>
      </c>
      <c r="G151" s="6">
        <v>7039222</v>
      </c>
      <c r="H151" s="6">
        <v>290100</v>
      </c>
      <c r="I151" s="7" t="s">
        <v>12</v>
      </c>
    </row>
    <row r="152" spans="1:9" x14ac:dyDescent="0.25">
      <c r="A152" s="2" t="s">
        <v>9</v>
      </c>
      <c r="B152" s="2" t="s">
        <v>10</v>
      </c>
      <c r="C152" s="3" t="s">
        <v>11</v>
      </c>
      <c r="D152" s="4">
        <v>558</v>
      </c>
      <c r="E152" s="5">
        <v>44477</v>
      </c>
      <c r="F152" s="5">
        <v>44502</v>
      </c>
      <c r="G152" s="6">
        <v>3046490</v>
      </c>
      <c r="H152" s="6">
        <v>399223</v>
      </c>
      <c r="I152" s="7" t="s">
        <v>12</v>
      </c>
    </row>
    <row r="153" spans="1:9" x14ac:dyDescent="0.25">
      <c r="A153" s="2" t="s">
        <v>9</v>
      </c>
      <c r="B153" s="2" t="s">
        <v>10</v>
      </c>
      <c r="C153" s="3" t="s">
        <v>11</v>
      </c>
      <c r="D153" s="4">
        <v>581</v>
      </c>
      <c r="E153" s="5">
        <v>44494</v>
      </c>
      <c r="F153" s="5">
        <v>44502</v>
      </c>
      <c r="G153" s="6">
        <v>3857311</v>
      </c>
      <c r="H153" s="6">
        <v>868348</v>
      </c>
      <c r="I153" s="7" t="s">
        <v>12</v>
      </c>
    </row>
    <row r="154" spans="1:9" x14ac:dyDescent="0.25">
      <c r="A154" s="2" t="s">
        <v>9</v>
      </c>
      <c r="B154" s="2" t="s">
        <v>10</v>
      </c>
      <c r="C154" s="3" t="s">
        <v>11</v>
      </c>
      <c r="D154" s="4">
        <v>504</v>
      </c>
      <c r="E154" s="5">
        <v>44432</v>
      </c>
      <c r="F154" s="5">
        <v>44504</v>
      </c>
      <c r="G154" s="6">
        <v>2341979</v>
      </c>
      <c r="H154" s="6">
        <v>1648998</v>
      </c>
      <c r="I154" s="7" t="s">
        <v>12</v>
      </c>
    </row>
    <row r="155" spans="1:9" x14ac:dyDescent="0.25">
      <c r="A155" s="2" t="s">
        <v>9</v>
      </c>
      <c r="B155" s="2" t="s">
        <v>10</v>
      </c>
      <c r="C155" s="3" t="s">
        <v>11</v>
      </c>
      <c r="D155" s="4">
        <v>553</v>
      </c>
      <c r="E155" s="5">
        <v>44477</v>
      </c>
      <c r="F155" s="5">
        <v>44504</v>
      </c>
      <c r="G155" s="6">
        <v>2514739</v>
      </c>
      <c r="H155" s="6">
        <v>1226831</v>
      </c>
      <c r="I155" s="7" t="s">
        <v>12</v>
      </c>
    </row>
    <row r="156" spans="1:9" x14ac:dyDescent="0.25">
      <c r="A156" s="2" t="s">
        <v>9</v>
      </c>
      <c r="B156" s="2" t="s">
        <v>10</v>
      </c>
      <c r="C156" s="3" t="s">
        <v>11</v>
      </c>
      <c r="D156" s="4">
        <v>554</v>
      </c>
      <c r="E156" s="5">
        <v>44477</v>
      </c>
      <c r="F156" s="5">
        <v>44504</v>
      </c>
      <c r="G156" s="6">
        <v>2895776</v>
      </c>
      <c r="H156" s="6">
        <v>1672798</v>
      </c>
      <c r="I156" s="7" t="s">
        <v>12</v>
      </c>
    </row>
    <row r="157" spans="1:9" x14ac:dyDescent="0.25">
      <c r="A157" s="2" t="s">
        <v>9</v>
      </c>
      <c r="B157" s="2" t="s">
        <v>10</v>
      </c>
      <c r="C157" s="3" t="s">
        <v>11</v>
      </c>
      <c r="D157" s="4">
        <v>555</v>
      </c>
      <c r="E157" s="5">
        <v>44477</v>
      </c>
      <c r="F157" s="5">
        <v>44504</v>
      </c>
      <c r="G157" s="6">
        <v>2331946</v>
      </c>
      <c r="H157" s="6">
        <v>797098</v>
      </c>
      <c r="I157" s="7" t="s">
        <v>12</v>
      </c>
    </row>
    <row r="158" spans="1:9" x14ac:dyDescent="0.25">
      <c r="A158" s="2" t="s">
        <v>9</v>
      </c>
      <c r="B158" s="2" t="s">
        <v>10</v>
      </c>
      <c r="C158" s="3" t="s">
        <v>11</v>
      </c>
      <c r="D158" s="4">
        <v>556</v>
      </c>
      <c r="E158" s="5">
        <v>44477</v>
      </c>
      <c r="F158" s="5">
        <v>44504</v>
      </c>
      <c r="G158" s="6">
        <v>2562265</v>
      </c>
      <c r="H158" s="6">
        <v>797098</v>
      </c>
      <c r="I158" s="7" t="s">
        <v>12</v>
      </c>
    </row>
    <row r="159" spans="1:9" x14ac:dyDescent="0.25">
      <c r="A159" s="2" t="s">
        <v>9</v>
      </c>
      <c r="B159" s="2" t="s">
        <v>10</v>
      </c>
      <c r="C159" s="3" t="s">
        <v>11</v>
      </c>
      <c r="D159" s="4">
        <v>561</v>
      </c>
      <c r="E159" s="5">
        <v>44480</v>
      </c>
      <c r="F159" s="5">
        <v>44504</v>
      </c>
      <c r="G159" s="6">
        <v>2330907</v>
      </c>
      <c r="H159" s="6">
        <v>989899</v>
      </c>
      <c r="I159" s="7" t="s">
        <v>12</v>
      </c>
    </row>
    <row r="160" spans="1:9" x14ac:dyDescent="0.25">
      <c r="A160" s="2" t="s">
        <v>9</v>
      </c>
      <c r="B160" s="2" t="s">
        <v>10</v>
      </c>
      <c r="C160" s="3" t="s">
        <v>11</v>
      </c>
      <c r="D160" s="4">
        <v>562</v>
      </c>
      <c r="E160" s="5">
        <v>44480</v>
      </c>
      <c r="F160" s="5">
        <v>44504</v>
      </c>
      <c r="G160" s="6">
        <v>2022002</v>
      </c>
      <c r="H160" s="6">
        <v>797098</v>
      </c>
      <c r="I160" s="7" t="s">
        <v>12</v>
      </c>
    </row>
    <row r="161" spans="1:9" x14ac:dyDescent="0.25">
      <c r="A161" s="2" t="s">
        <v>9</v>
      </c>
      <c r="B161" s="2" t="s">
        <v>10</v>
      </c>
      <c r="C161" s="3" t="s">
        <v>11</v>
      </c>
      <c r="D161" s="4">
        <v>565</v>
      </c>
      <c r="E161" s="5">
        <v>44482</v>
      </c>
      <c r="F161" s="5">
        <v>44504</v>
      </c>
      <c r="G161" s="6">
        <v>4178631</v>
      </c>
      <c r="H161" s="6">
        <v>1996348</v>
      </c>
      <c r="I161" s="7" t="s">
        <v>12</v>
      </c>
    </row>
    <row r="162" spans="1:9" x14ac:dyDescent="0.25">
      <c r="A162" s="2" t="s">
        <v>9</v>
      </c>
      <c r="B162" s="2" t="s">
        <v>10</v>
      </c>
      <c r="C162" s="3" t="s">
        <v>11</v>
      </c>
      <c r="D162" s="4">
        <v>566</v>
      </c>
      <c r="E162" s="5">
        <v>44482</v>
      </c>
      <c r="F162" s="5">
        <v>44504</v>
      </c>
      <c r="G162" s="6">
        <v>2283850</v>
      </c>
      <c r="H162" s="6">
        <v>797098</v>
      </c>
      <c r="I162" s="7" t="s">
        <v>12</v>
      </c>
    </row>
    <row r="163" spans="1:9" x14ac:dyDescent="0.25">
      <c r="A163" s="2" t="s">
        <v>9</v>
      </c>
      <c r="B163" s="2" t="s">
        <v>10</v>
      </c>
      <c r="C163" s="3" t="s">
        <v>11</v>
      </c>
      <c r="D163" s="4">
        <v>567</v>
      </c>
      <c r="E163" s="5">
        <v>44482</v>
      </c>
      <c r="F163" s="5">
        <v>44504</v>
      </c>
      <c r="G163" s="6">
        <v>3167849</v>
      </c>
      <c r="H163" s="6">
        <v>1871998</v>
      </c>
      <c r="I163" s="7" t="s">
        <v>12</v>
      </c>
    </row>
    <row r="164" spans="1:9" x14ac:dyDescent="0.25">
      <c r="A164" s="2" t="s">
        <v>9</v>
      </c>
      <c r="B164" s="2" t="s">
        <v>10</v>
      </c>
      <c r="C164" s="3" t="s">
        <v>11</v>
      </c>
      <c r="D164" s="4">
        <v>568</v>
      </c>
      <c r="E164" s="5">
        <v>44482</v>
      </c>
      <c r="F164" s="5">
        <v>44504</v>
      </c>
      <c r="G164" s="6">
        <v>2318368</v>
      </c>
      <c r="H164" s="6">
        <v>797098</v>
      </c>
      <c r="I164" s="7" t="s">
        <v>12</v>
      </c>
    </row>
    <row r="165" spans="1:9" x14ac:dyDescent="0.25">
      <c r="A165" s="2" t="s">
        <v>9</v>
      </c>
      <c r="B165" s="2" t="s">
        <v>10</v>
      </c>
      <c r="C165" s="3" t="s">
        <v>11</v>
      </c>
      <c r="D165" s="4">
        <v>587</v>
      </c>
      <c r="E165" s="5">
        <v>44505</v>
      </c>
      <c r="F165" s="5">
        <v>44512</v>
      </c>
      <c r="G165" s="6">
        <v>6174000</v>
      </c>
      <c r="H165" s="6">
        <v>824000</v>
      </c>
      <c r="I165" s="7" t="s">
        <v>12</v>
      </c>
    </row>
    <row r="166" spans="1:9" x14ac:dyDescent="0.25">
      <c r="A166" s="2" t="s">
        <v>9</v>
      </c>
      <c r="B166" s="2" t="s">
        <v>10</v>
      </c>
      <c r="C166" s="3" t="s">
        <v>11</v>
      </c>
      <c r="D166" s="4">
        <v>573</v>
      </c>
      <c r="E166" s="5">
        <v>44488</v>
      </c>
      <c r="F166" s="5">
        <v>44533</v>
      </c>
      <c r="G166" s="6">
        <v>2634669</v>
      </c>
      <c r="H166" s="6">
        <v>2584969</v>
      </c>
      <c r="I166" s="7" t="s">
        <v>12</v>
      </c>
    </row>
    <row r="167" spans="1:9" x14ac:dyDescent="0.25">
      <c r="A167" s="2" t="s">
        <v>9</v>
      </c>
      <c r="B167" s="2" t="s">
        <v>10</v>
      </c>
      <c r="C167" s="3" t="s">
        <v>11</v>
      </c>
      <c r="D167" s="4">
        <v>588</v>
      </c>
      <c r="E167" s="5">
        <v>44505</v>
      </c>
      <c r="F167" s="5">
        <v>44533</v>
      </c>
      <c r="G167" s="6">
        <v>2336441</v>
      </c>
      <c r="H167" s="6">
        <v>2336441</v>
      </c>
      <c r="I167" s="7" t="s">
        <v>12</v>
      </c>
    </row>
    <row r="168" spans="1:9" x14ac:dyDescent="0.25">
      <c r="A168" s="2" t="s">
        <v>9</v>
      </c>
      <c r="B168" s="2" t="s">
        <v>10</v>
      </c>
      <c r="C168" s="3" t="s">
        <v>11</v>
      </c>
      <c r="D168" s="4">
        <v>624</v>
      </c>
      <c r="E168" s="5">
        <v>44534</v>
      </c>
      <c r="F168" s="5">
        <v>44539</v>
      </c>
      <c r="G168" s="6">
        <v>3935343</v>
      </c>
      <c r="H168" s="6">
        <v>3885643</v>
      </c>
      <c r="I168" s="7" t="s">
        <v>12</v>
      </c>
    </row>
    <row r="169" spans="1:9" x14ac:dyDescent="0.25">
      <c r="A169" s="2" t="s">
        <v>9</v>
      </c>
      <c r="B169" s="2" t="s">
        <v>10</v>
      </c>
      <c r="C169" s="3" t="s">
        <v>11</v>
      </c>
      <c r="D169" s="4">
        <v>625</v>
      </c>
      <c r="E169" s="5">
        <v>44534</v>
      </c>
      <c r="F169" s="5">
        <v>44539</v>
      </c>
      <c r="G169" s="6">
        <v>2462856</v>
      </c>
      <c r="H169" s="6">
        <v>2413156</v>
      </c>
      <c r="I169" s="7" t="s">
        <v>12</v>
      </c>
    </row>
    <row r="170" spans="1:9" x14ac:dyDescent="0.25">
      <c r="A170" s="2" t="s">
        <v>9</v>
      </c>
      <c r="B170" s="2" t="s">
        <v>10</v>
      </c>
      <c r="C170" s="3" t="s">
        <v>11</v>
      </c>
      <c r="D170" s="4">
        <v>626</v>
      </c>
      <c r="E170" s="5">
        <v>44534</v>
      </c>
      <c r="F170" s="5">
        <v>44539</v>
      </c>
      <c r="G170" s="6">
        <v>2339031</v>
      </c>
      <c r="H170" s="6">
        <v>2289331</v>
      </c>
      <c r="I170" s="7" t="s">
        <v>12</v>
      </c>
    </row>
    <row r="171" spans="1:9" x14ac:dyDescent="0.25">
      <c r="A171" s="2" t="s">
        <v>9</v>
      </c>
      <c r="B171" s="2" t="s">
        <v>10</v>
      </c>
      <c r="C171" s="3" t="s">
        <v>11</v>
      </c>
      <c r="D171" s="4">
        <v>635</v>
      </c>
      <c r="E171" s="5">
        <v>44545</v>
      </c>
      <c r="F171" s="5">
        <v>44564</v>
      </c>
      <c r="G171" s="6">
        <v>2289542</v>
      </c>
      <c r="H171" s="6">
        <v>2239842</v>
      </c>
      <c r="I171" s="7" t="s">
        <v>12</v>
      </c>
    </row>
    <row r="172" spans="1:9" x14ac:dyDescent="0.25">
      <c r="A172" s="2" t="s">
        <v>9</v>
      </c>
      <c r="B172" s="2" t="s">
        <v>10</v>
      </c>
      <c r="C172" s="3" t="s">
        <v>11</v>
      </c>
      <c r="D172" s="4">
        <v>651</v>
      </c>
      <c r="E172" s="5">
        <v>44573</v>
      </c>
      <c r="F172" s="5">
        <v>44593</v>
      </c>
      <c r="G172" s="6">
        <v>2340778</v>
      </c>
      <c r="H172" s="6">
        <v>2340778</v>
      </c>
      <c r="I172" s="7" t="s">
        <v>12</v>
      </c>
    </row>
    <row r="173" spans="1:9" x14ac:dyDescent="0.25">
      <c r="A173" s="2" t="s">
        <v>9</v>
      </c>
      <c r="B173" s="2" t="s">
        <v>10</v>
      </c>
      <c r="C173" s="3" t="s">
        <v>11</v>
      </c>
      <c r="D173" s="4">
        <v>661</v>
      </c>
      <c r="E173" s="5">
        <v>44580</v>
      </c>
      <c r="F173" s="5">
        <v>44593</v>
      </c>
      <c r="G173" s="6">
        <v>2996256</v>
      </c>
      <c r="H173" s="6">
        <v>2946556</v>
      </c>
      <c r="I173" s="7" t="s">
        <v>12</v>
      </c>
    </row>
    <row r="174" spans="1:9" x14ac:dyDescent="0.25">
      <c r="A174" s="2" t="s">
        <v>9</v>
      </c>
      <c r="B174" s="2" t="s">
        <v>10</v>
      </c>
      <c r="C174" s="3" t="s">
        <v>11</v>
      </c>
      <c r="D174" s="4">
        <v>142</v>
      </c>
      <c r="E174" s="5">
        <v>43937</v>
      </c>
      <c r="F174" s="5">
        <v>44607</v>
      </c>
      <c r="G174" s="6">
        <v>302400</v>
      </c>
      <c r="H174" s="6">
        <v>302400</v>
      </c>
      <c r="I174" s="7" t="s">
        <v>12</v>
      </c>
    </row>
    <row r="175" spans="1:9" x14ac:dyDescent="0.25">
      <c r="A175" s="2" t="s">
        <v>9</v>
      </c>
      <c r="B175" s="2" t="s">
        <v>10</v>
      </c>
      <c r="C175" s="3" t="s">
        <v>11</v>
      </c>
      <c r="D175" s="4">
        <v>143</v>
      </c>
      <c r="E175" s="5">
        <v>43937</v>
      </c>
      <c r="F175" s="5">
        <v>44607</v>
      </c>
      <c r="G175" s="6">
        <v>17810232</v>
      </c>
      <c r="H175" s="6">
        <v>17810232</v>
      </c>
      <c r="I175" s="7" t="s">
        <v>12</v>
      </c>
    </row>
    <row r="176" spans="1:9" x14ac:dyDescent="0.25">
      <c r="A176" s="2" t="s">
        <v>9</v>
      </c>
      <c r="B176" s="2" t="s">
        <v>10</v>
      </c>
      <c r="C176" s="3" t="s">
        <v>11</v>
      </c>
      <c r="D176" s="4">
        <v>163</v>
      </c>
      <c r="E176" s="5">
        <v>43969</v>
      </c>
      <c r="F176" s="5">
        <v>44607</v>
      </c>
      <c r="G176" s="6">
        <v>4592818</v>
      </c>
      <c r="H176" s="6">
        <v>4592818</v>
      </c>
      <c r="I176" s="7" t="s">
        <v>12</v>
      </c>
    </row>
    <row r="177" spans="1:9" x14ac:dyDescent="0.25">
      <c r="A177" s="2" t="s">
        <v>9</v>
      </c>
      <c r="B177" s="2" t="s">
        <v>10</v>
      </c>
      <c r="C177" s="3" t="s">
        <v>11</v>
      </c>
      <c r="D177" s="4">
        <v>164</v>
      </c>
      <c r="E177" s="5">
        <v>43969</v>
      </c>
      <c r="F177" s="5">
        <v>44607</v>
      </c>
      <c r="G177" s="6">
        <v>2889606</v>
      </c>
      <c r="H177" s="6">
        <v>2889606</v>
      </c>
      <c r="I177" s="7" t="s">
        <v>12</v>
      </c>
    </row>
    <row r="178" spans="1:9" x14ac:dyDescent="0.25">
      <c r="A178" s="2" t="s">
        <v>9</v>
      </c>
      <c r="B178" s="2" t="s">
        <v>10</v>
      </c>
      <c r="C178" s="3" t="s">
        <v>11</v>
      </c>
      <c r="D178" s="4">
        <v>357</v>
      </c>
      <c r="E178" s="5">
        <v>44237</v>
      </c>
      <c r="F178" s="5">
        <v>44607</v>
      </c>
      <c r="G178" s="6">
        <v>3141451</v>
      </c>
      <c r="H178" s="6">
        <v>3141451</v>
      </c>
      <c r="I178" s="7" t="s">
        <v>12</v>
      </c>
    </row>
    <row r="179" spans="1:9" x14ac:dyDescent="0.25">
      <c r="A179" s="2" t="s">
        <v>9</v>
      </c>
      <c r="B179" s="2" t="s">
        <v>10</v>
      </c>
      <c r="C179" s="3" t="s">
        <v>11</v>
      </c>
      <c r="D179" s="4">
        <v>362</v>
      </c>
      <c r="E179" s="5">
        <v>44238</v>
      </c>
      <c r="F179" s="5">
        <v>44607</v>
      </c>
      <c r="G179" s="6">
        <v>5055197</v>
      </c>
      <c r="H179" s="6">
        <v>5055197</v>
      </c>
      <c r="I179" s="7" t="s">
        <v>12</v>
      </c>
    </row>
    <row r="180" spans="1:9" x14ac:dyDescent="0.25">
      <c r="A180" s="2" t="s">
        <v>9</v>
      </c>
      <c r="B180" s="2" t="s">
        <v>10</v>
      </c>
      <c r="C180" s="3" t="s">
        <v>11</v>
      </c>
      <c r="D180" s="4">
        <v>365</v>
      </c>
      <c r="E180" s="5">
        <v>44238</v>
      </c>
      <c r="F180" s="5">
        <v>44607</v>
      </c>
      <c r="G180" s="6">
        <v>3857499</v>
      </c>
      <c r="H180" s="6">
        <v>3857499</v>
      </c>
      <c r="I180" s="7" t="s">
        <v>12</v>
      </c>
    </row>
    <row r="181" spans="1:9" x14ac:dyDescent="0.25">
      <c r="A181" s="2" t="s">
        <v>9</v>
      </c>
      <c r="B181" s="2" t="s">
        <v>10</v>
      </c>
      <c r="C181" s="3" t="s">
        <v>11</v>
      </c>
      <c r="D181" s="4">
        <v>366</v>
      </c>
      <c r="E181" s="5">
        <v>44238</v>
      </c>
      <c r="F181" s="5">
        <v>44607</v>
      </c>
      <c r="G181" s="6">
        <v>5100470</v>
      </c>
      <c r="H181" s="6">
        <v>4671670</v>
      </c>
      <c r="I181" s="7" t="s">
        <v>12</v>
      </c>
    </row>
    <row r="182" spans="1:9" x14ac:dyDescent="0.25">
      <c r="A182" s="2" t="s">
        <v>9</v>
      </c>
      <c r="B182" s="2" t="s">
        <v>10</v>
      </c>
      <c r="C182" s="3" t="s">
        <v>11</v>
      </c>
      <c r="D182" s="4">
        <v>379</v>
      </c>
      <c r="E182" s="5">
        <v>44263</v>
      </c>
      <c r="F182" s="5">
        <v>44607</v>
      </c>
      <c r="G182" s="6">
        <v>4851139</v>
      </c>
      <c r="H182" s="6">
        <v>4851139</v>
      </c>
      <c r="I182" s="7" t="s">
        <v>12</v>
      </c>
    </row>
    <row r="183" spans="1:9" x14ac:dyDescent="0.25">
      <c r="A183" s="2" t="s">
        <v>9</v>
      </c>
      <c r="B183" s="2" t="s">
        <v>10</v>
      </c>
      <c r="C183" s="3" t="s">
        <v>11</v>
      </c>
      <c r="D183" s="4">
        <v>382</v>
      </c>
      <c r="E183" s="5">
        <v>44263</v>
      </c>
      <c r="F183" s="5">
        <v>44607</v>
      </c>
      <c r="G183" s="6">
        <v>4513867</v>
      </c>
      <c r="H183" s="6">
        <v>4513867</v>
      </c>
      <c r="I183" s="7" t="s">
        <v>12</v>
      </c>
    </row>
    <row r="184" spans="1:9" x14ac:dyDescent="0.25">
      <c r="A184" s="2" t="s">
        <v>9</v>
      </c>
      <c r="B184" s="2" t="s">
        <v>10</v>
      </c>
      <c r="C184" s="3" t="s">
        <v>11</v>
      </c>
      <c r="D184" s="4">
        <v>471</v>
      </c>
      <c r="E184" s="5">
        <v>44400</v>
      </c>
      <c r="F184" s="5">
        <v>44607</v>
      </c>
      <c r="G184" s="6">
        <v>2566754</v>
      </c>
      <c r="H184" s="6">
        <v>2566754</v>
      </c>
      <c r="I184" s="7" t="s">
        <v>12</v>
      </c>
    </row>
    <row r="185" spans="1:9" x14ac:dyDescent="0.25">
      <c r="A185" s="2" t="s">
        <v>9</v>
      </c>
      <c r="B185" s="2" t="s">
        <v>10</v>
      </c>
      <c r="C185" s="3" t="s">
        <v>11</v>
      </c>
      <c r="D185" s="4">
        <v>486</v>
      </c>
      <c r="E185" s="5">
        <v>44413</v>
      </c>
      <c r="F185" s="5">
        <v>44607</v>
      </c>
      <c r="G185" s="6">
        <v>2585695</v>
      </c>
      <c r="H185" s="6">
        <v>2585695</v>
      </c>
      <c r="I185" s="7" t="s">
        <v>12</v>
      </c>
    </row>
    <row r="186" spans="1:9" x14ac:dyDescent="0.25">
      <c r="A186" s="2" t="s">
        <v>9</v>
      </c>
      <c r="B186" s="2" t="s">
        <v>10</v>
      </c>
      <c r="C186" s="3" t="s">
        <v>11</v>
      </c>
      <c r="D186" s="4">
        <v>572</v>
      </c>
      <c r="E186" s="5">
        <v>44484</v>
      </c>
      <c r="F186" s="5">
        <v>44607</v>
      </c>
      <c r="G186" s="6">
        <v>7731173</v>
      </c>
      <c r="H186" s="6">
        <v>7325506</v>
      </c>
      <c r="I186" s="7" t="s">
        <v>12</v>
      </c>
    </row>
    <row r="187" spans="1:9" x14ac:dyDescent="0.25">
      <c r="A187" s="2" t="s">
        <v>9</v>
      </c>
      <c r="B187" s="2" t="s">
        <v>10</v>
      </c>
      <c r="C187" s="3" t="s">
        <v>11</v>
      </c>
      <c r="D187" s="4">
        <v>579</v>
      </c>
      <c r="E187" s="5">
        <v>44494</v>
      </c>
      <c r="F187" s="5">
        <v>44607</v>
      </c>
      <c r="G187" s="6">
        <v>2584091</v>
      </c>
      <c r="H187" s="6">
        <v>2534391</v>
      </c>
      <c r="I187" s="7" t="s">
        <v>12</v>
      </c>
    </row>
    <row r="188" spans="1:9" x14ac:dyDescent="0.25">
      <c r="A188" s="2" t="s">
        <v>9</v>
      </c>
      <c r="B188" s="2" t="s">
        <v>10</v>
      </c>
      <c r="C188" s="3" t="s">
        <v>11</v>
      </c>
      <c r="D188" s="4">
        <v>590</v>
      </c>
      <c r="E188" s="5">
        <v>44505</v>
      </c>
      <c r="F188" s="5">
        <v>44607</v>
      </c>
      <c r="G188" s="6">
        <v>2365984</v>
      </c>
      <c r="H188" s="6">
        <v>2316284</v>
      </c>
      <c r="I188" s="7" t="s">
        <v>12</v>
      </c>
    </row>
    <row r="189" spans="1:9" x14ac:dyDescent="0.25">
      <c r="A189" s="2" t="s">
        <v>9</v>
      </c>
      <c r="B189" s="2" t="s">
        <v>10</v>
      </c>
      <c r="C189" s="3" t="s">
        <v>11</v>
      </c>
      <c r="D189" s="4">
        <v>591</v>
      </c>
      <c r="E189" s="5">
        <v>44505</v>
      </c>
      <c r="F189" s="5">
        <v>44607</v>
      </c>
      <c r="G189" s="6">
        <v>2338147</v>
      </c>
      <c r="H189" s="6">
        <v>2288447</v>
      </c>
      <c r="I189" s="7" t="s">
        <v>12</v>
      </c>
    </row>
    <row r="190" spans="1:9" x14ac:dyDescent="0.25">
      <c r="A190" s="2" t="s">
        <v>9</v>
      </c>
      <c r="B190" s="2" t="s">
        <v>10</v>
      </c>
      <c r="C190" s="3" t="s">
        <v>11</v>
      </c>
      <c r="D190" s="4">
        <v>593</v>
      </c>
      <c r="E190" s="5">
        <v>44505</v>
      </c>
      <c r="F190" s="5">
        <v>44607</v>
      </c>
      <c r="G190" s="6">
        <v>2640205</v>
      </c>
      <c r="H190" s="6">
        <v>2590505</v>
      </c>
      <c r="I190" s="7" t="s">
        <v>12</v>
      </c>
    </row>
    <row r="191" spans="1:9" x14ac:dyDescent="0.25">
      <c r="A191" s="2" t="s">
        <v>9</v>
      </c>
      <c r="B191" s="2" t="s">
        <v>10</v>
      </c>
      <c r="C191" s="3" t="s">
        <v>11</v>
      </c>
      <c r="D191" s="4">
        <v>600</v>
      </c>
      <c r="E191" s="5">
        <v>44516</v>
      </c>
      <c r="F191" s="5">
        <v>44607</v>
      </c>
      <c r="G191" s="6">
        <v>2333043</v>
      </c>
      <c r="H191" s="6">
        <v>1013098</v>
      </c>
      <c r="I191" s="7" t="s">
        <v>12</v>
      </c>
    </row>
    <row r="192" spans="1:9" x14ac:dyDescent="0.25">
      <c r="A192" s="2" t="s">
        <v>9</v>
      </c>
      <c r="B192" s="2" t="s">
        <v>10</v>
      </c>
      <c r="C192" s="3" t="s">
        <v>11</v>
      </c>
      <c r="D192" s="4">
        <v>62</v>
      </c>
      <c r="E192" s="5">
        <v>43880</v>
      </c>
      <c r="F192" s="5">
        <v>44607</v>
      </c>
      <c r="G192" s="6">
        <v>1220000</v>
      </c>
      <c r="H192" s="6">
        <v>1220000</v>
      </c>
      <c r="I192" s="7" t="s">
        <v>12</v>
      </c>
    </row>
    <row r="193" spans="1:9" x14ac:dyDescent="0.25">
      <c r="A193" s="2" t="s">
        <v>9</v>
      </c>
      <c r="B193" s="2" t="s">
        <v>10</v>
      </c>
      <c r="C193" s="3" t="s">
        <v>11</v>
      </c>
      <c r="D193" s="4">
        <v>88</v>
      </c>
      <c r="E193" s="5">
        <v>43899</v>
      </c>
      <c r="F193" s="5">
        <v>44607</v>
      </c>
      <c r="G193" s="6">
        <v>2511405</v>
      </c>
      <c r="H193" s="6">
        <v>2511405</v>
      </c>
      <c r="I193" s="7" t="s">
        <v>12</v>
      </c>
    </row>
    <row r="194" spans="1:9" x14ac:dyDescent="0.25">
      <c r="A194" s="2" t="s">
        <v>9</v>
      </c>
      <c r="B194" s="2" t="s">
        <v>10</v>
      </c>
      <c r="C194" s="3" t="s">
        <v>11</v>
      </c>
      <c r="D194" s="4">
        <v>650</v>
      </c>
      <c r="E194" s="5">
        <v>44573</v>
      </c>
      <c r="F194" s="5">
        <v>44621</v>
      </c>
      <c r="G194" s="6">
        <v>1707064</v>
      </c>
      <c r="H194" s="6">
        <v>1657364</v>
      </c>
      <c r="I194" s="7" t="s">
        <v>12</v>
      </c>
    </row>
    <row r="195" spans="1:9" x14ac:dyDescent="0.25">
      <c r="A195" s="2" t="s">
        <v>9</v>
      </c>
      <c r="B195" s="2" t="s">
        <v>10</v>
      </c>
      <c r="C195" s="3" t="s">
        <v>11</v>
      </c>
      <c r="D195" s="4">
        <v>652</v>
      </c>
      <c r="E195" s="5">
        <v>44573</v>
      </c>
      <c r="F195" s="5">
        <v>44621</v>
      </c>
      <c r="G195" s="6">
        <v>4500000</v>
      </c>
      <c r="H195" s="6">
        <v>3988455</v>
      </c>
      <c r="I195" s="7" t="s">
        <v>12</v>
      </c>
    </row>
    <row r="196" spans="1:9" x14ac:dyDescent="0.25">
      <c r="A196" s="2" t="s">
        <v>9</v>
      </c>
      <c r="B196" s="2" t="s">
        <v>10</v>
      </c>
      <c r="C196" s="3" t="s">
        <v>11</v>
      </c>
      <c r="D196" s="4">
        <v>653</v>
      </c>
      <c r="E196" s="5">
        <v>44573</v>
      </c>
      <c r="F196" s="5">
        <v>44621</v>
      </c>
      <c r="G196" s="6">
        <v>1712820</v>
      </c>
      <c r="H196" s="6">
        <v>1712820</v>
      </c>
      <c r="I196" s="7" t="s">
        <v>12</v>
      </c>
    </row>
    <row r="197" spans="1:9" x14ac:dyDescent="0.25">
      <c r="A197" s="2" t="s">
        <v>9</v>
      </c>
      <c r="B197" s="2" t="s">
        <v>10</v>
      </c>
      <c r="C197" s="3" t="s">
        <v>11</v>
      </c>
      <c r="D197" s="4">
        <v>654</v>
      </c>
      <c r="E197" s="5">
        <v>44573</v>
      </c>
      <c r="F197" s="5">
        <v>44621</v>
      </c>
      <c r="G197" s="6">
        <v>2289580</v>
      </c>
      <c r="H197" s="6">
        <v>2289580</v>
      </c>
      <c r="I197" s="7" t="s">
        <v>12</v>
      </c>
    </row>
    <row r="198" spans="1:9" x14ac:dyDescent="0.25">
      <c r="A198" s="2" t="s">
        <v>9</v>
      </c>
      <c r="B198" s="2" t="s">
        <v>10</v>
      </c>
      <c r="C198" s="3" t="s">
        <v>11</v>
      </c>
      <c r="D198" s="4">
        <v>657</v>
      </c>
      <c r="E198" s="5">
        <v>44575</v>
      </c>
      <c r="F198" s="5">
        <v>44621</v>
      </c>
      <c r="G198" s="6">
        <v>2089489</v>
      </c>
      <c r="H198" s="6">
        <v>2039789</v>
      </c>
      <c r="I198" s="7" t="s">
        <v>12</v>
      </c>
    </row>
    <row r="199" spans="1:9" x14ac:dyDescent="0.25">
      <c r="A199" s="2" t="s">
        <v>9</v>
      </c>
      <c r="B199" s="2" t="s">
        <v>10</v>
      </c>
      <c r="C199" s="3" t="s">
        <v>11</v>
      </c>
      <c r="D199" s="4">
        <v>685</v>
      </c>
      <c r="E199" s="5">
        <v>44596</v>
      </c>
      <c r="F199" s="5">
        <v>44621</v>
      </c>
      <c r="G199" s="6">
        <v>2331457</v>
      </c>
      <c r="H199" s="6">
        <v>2281757</v>
      </c>
      <c r="I199" s="7" t="s">
        <v>12</v>
      </c>
    </row>
    <row r="200" spans="1:9" x14ac:dyDescent="0.25">
      <c r="A200" s="2" t="s">
        <v>9</v>
      </c>
      <c r="B200" s="2" t="s">
        <v>10</v>
      </c>
      <c r="C200" s="3" t="s">
        <v>11</v>
      </c>
      <c r="D200" s="4">
        <v>686</v>
      </c>
      <c r="E200" s="5">
        <v>44596</v>
      </c>
      <c r="F200" s="5">
        <v>44621</v>
      </c>
      <c r="G200" s="6">
        <v>2016370</v>
      </c>
      <c r="H200" s="6">
        <v>1966670</v>
      </c>
      <c r="I200" s="7" t="s">
        <v>12</v>
      </c>
    </row>
    <row r="201" spans="1:9" x14ac:dyDescent="0.25">
      <c r="A201" s="2" t="s">
        <v>9</v>
      </c>
      <c r="B201" s="2" t="s">
        <v>10</v>
      </c>
      <c r="C201" s="3" t="s">
        <v>11</v>
      </c>
      <c r="D201" s="4">
        <v>599</v>
      </c>
      <c r="E201" s="5">
        <v>44516</v>
      </c>
      <c r="F201" s="5">
        <v>44622</v>
      </c>
      <c r="G201" s="6">
        <v>2552442</v>
      </c>
      <c r="H201" s="6">
        <v>2552442</v>
      </c>
      <c r="I201" s="7" t="s">
        <v>12</v>
      </c>
    </row>
    <row r="202" spans="1:9" x14ac:dyDescent="0.25">
      <c r="A202" s="2" t="s">
        <v>9</v>
      </c>
      <c r="B202" s="2" t="s">
        <v>10</v>
      </c>
      <c r="C202" s="3" t="s">
        <v>11</v>
      </c>
      <c r="D202" s="4">
        <v>601</v>
      </c>
      <c r="E202" s="5">
        <v>44516</v>
      </c>
      <c r="F202" s="5">
        <v>44622</v>
      </c>
      <c r="G202" s="6">
        <v>1969862</v>
      </c>
      <c r="H202" s="6">
        <v>1969862</v>
      </c>
      <c r="I202" s="7" t="s">
        <v>12</v>
      </c>
    </row>
    <row r="203" spans="1:9" x14ac:dyDescent="0.25">
      <c r="A203" s="2" t="s">
        <v>9</v>
      </c>
      <c r="B203" s="2" t="s">
        <v>10</v>
      </c>
      <c r="C203" s="3" t="s">
        <v>11</v>
      </c>
      <c r="D203" s="4">
        <v>602</v>
      </c>
      <c r="E203" s="5">
        <v>44516</v>
      </c>
      <c r="F203" s="5">
        <v>44622</v>
      </c>
      <c r="G203" s="6">
        <v>2510388</v>
      </c>
      <c r="H203" s="6">
        <v>2510388</v>
      </c>
      <c r="I203" s="7" t="s">
        <v>12</v>
      </c>
    </row>
    <row r="204" spans="1:9" x14ac:dyDescent="0.25">
      <c r="A204" s="2" t="s">
        <v>9</v>
      </c>
      <c r="B204" s="2" t="s">
        <v>10</v>
      </c>
      <c r="C204" s="3" t="s">
        <v>11</v>
      </c>
      <c r="D204" s="4">
        <v>612</v>
      </c>
      <c r="E204" s="5">
        <v>44525</v>
      </c>
      <c r="F204" s="5">
        <v>44622</v>
      </c>
      <c r="G204" s="6">
        <v>2259423</v>
      </c>
      <c r="H204" s="6">
        <v>2259423</v>
      </c>
      <c r="I204" s="7" t="s">
        <v>12</v>
      </c>
    </row>
    <row r="205" spans="1:9" x14ac:dyDescent="0.25">
      <c r="A205" s="2" t="s">
        <v>9</v>
      </c>
      <c r="B205" s="2" t="s">
        <v>10</v>
      </c>
      <c r="C205" s="3" t="s">
        <v>11</v>
      </c>
      <c r="D205" s="4">
        <v>613</v>
      </c>
      <c r="E205" s="5">
        <v>44525</v>
      </c>
      <c r="F205" s="5">
        <v>44622</v>
      </c>
      <c r="G205" s="6">
        <v>2299991</v>
      </c>
      <c r="H205" s="6">
        <v>2299991</v>
      </c>
      <c r="I205" s="7" t="s">
        <v>12</v>
      </c>
    </row>
    <row r="206" spans="1:9" x14ac:dyDescent="0.25">
      <c r="A206" s="2" t="s">
        <v>9</v>
      </c>
      <c r="B206" s="2" t="s">
        <v>10</v>
      </c>
      <c r="C206" s="3" t="s">
        <v>11</v>
      </c>
      <c r="D206" s="4">
        <v>615</v>
      </c>
      <c r="E206" s="5">
        <v>44526</v>
      </c>
      <c r="F206" s="5">
        <v>44622</v>
      </c>
      <c r="G206" s="6">
        <v>2544627</v>
      </c>
      <c r="H206" s="6">
        <v>2544627</v>
      </c>
      <c r="I206" s="7" t="s">
        <v>12</v>
      </c>
    </row>
    <row r="207" spans="1:9" x14ac:dyDescent="0.25">
      <c r="A207" s="2" t="s">
        <v>9</v>
      </c>
      <c r="B207" s="2" t="s">
        <v>10</v>
      </c>
      <c r="C207" s="3" t="s">
        <v>11</v>
      </c>
      <c r="D207" s="4">
        <v>616</v>
      </c>
      <c r="E207" s="5">
        <v>44526</v>
      </c>
      <c r="F207" s="5">
        <v>44622</v>
      </c>
      <c r="G207" s="6">
        <v>3546852</v>
      </c>
      <c r="H207" s="6">
        <v>3546852</v>
      </c>
      <c r="I207" s="7" t="s">
        <v>12</v>
      </c>
    </row>
    <row r="208" spans="1:9" x14ac:dyDescent="0.25">
      <c r="A208" s="2" t="s">
        <v>9</v>
      </c>
      <c r="B208" s="2" t="s">
        <v>10</v>
      </c>
      <c r="C208" s="3" t="s">
        <v>11</v>
      </c>
      <c r="D208" s="4">
        <v>617</v>
      </c>
      <c r="E208" s="5">
        <v>44529</v>
      </c>
      <c r="F208" s="5">
        <v>44622</v>
      </c>
      <c r="G208" s="6">
        <v>2375918</v>
      </c>
      <c r="H208" s="6">
        <v>2375918</v>
      </c>
      <c r="I208" s="7" t="s">
        <v>12</v>
      </c>
    </row>
    <row r="209" spans="1:9" x14ac:dyDescent="0.25">
      <c r="A209" s="2" t="s">
        <v>9</v>
      </c>
      <c r="B209" s="2" t="s">
        <v>10</v>
      </c>
      <c r="C209" s="3" t="s">
        <v>11</v>
      </c>
      <c r="D209" s="4">
        <v>627</v>
      </c>
      <c r="E209" s="5">
        <v>44534</v>
      </c>
      <c r="F209" s="5">
        <v>44622</v>
      </c>
      <c r="G209" s="6">
        <v>2343100</v>
      </c>
      <c r="H209" s="6">
        <v>2343100</v>
      </c>
      <c r="I209" s="7" t="s">
        <v>12</v>
      </c>
    </row>
    <row r="210" spans="1:9" x14ac:dyDescent="0.25">
      <c r="A210" s="2" t="s">
        <v>9</v>
      </c>
      <c r="B210" s="2" t="s">
        <v>10</v>
      </c>
      <c r="C210" s="3" t="s">
        <v>11</v>
      </c>
      <c r="D210" s="4">
        <v>631</v>
      </c>
      <c r="E210" s="5">
        <v>44545</v>
      </c>
      <c r="F210" s="5">
        <v>44622</v>
      </c>
      <c r="G210" s="6">
        <v>2408403</v>
      </c>
      <c r="H210" s="6">
        <v>2408403</v>
      </c>
      <c r="I210" s="7" t="s">
        <v>12</v>
      </c>
    </row>
    <row r="211" spans="1:9" x14ac:dyDescent="0.25">
      <c r="A211" s="2" t="s">
        <v>9</v>
      </c>
      <c r="B211" s="2" t="s">
        <v>10</v>
      </c>
      <c r="C211" s="3" t="s">
        <v>14</v>
      </c>
      <c r="D211" s="8" t="s">
        <v>25</v>
      </c>
      <c r="E211" s="5">
        <v>43735</v>
      </c>
      <c r="F211" s="5">
        <v>44648</v>
      </c>
      <c r="G211" s="6">
        <v>2561389</v>
      </c>
      <c r="H211" s="6">
        <v>2469980</v>
      </c>
      <c r="I211" s="7" t="s">
        <v>12</v>
      </c>
    </row>
    <row r="212" spans="1:9" x14ac:dyDescent="0.25">
      <c r="A212" s="2" t="s">
        <v>9</v>
      </c>
      <c r="B212" s="2" t="s">
        <v>10</v>
      </c>
      <c r="C212" s="3" t="s">
        <v>11</v>
      </c>
      <c r="D212" s="4">
        <v>688</v>
      </c>
      <c r="E212" s="5">
        <v>44599</v>
      </c>
      <c r="F212" s="5">
        <v>44657</v>
      </c>
      <c r="G212" s="6">
        <v>2811018</v>
      </c>
      <c r="H212" s="6">
        <v>2811018</v>
      </c>
      <c r="I212" s="7" t="s">
        <v>12</v>
      </c>
    </row>
    <row r="213" spans="1:9" x14ac:dyDescent="0.25">
      <c r="A213" s="2" t="s">
        <v>9</v>
      </c>
      <c r="B213" s="2" t="s">
        <v>10</v>
      </c>
      <c r="C213" s="3" t="s">
        <v>11</v>
      </c>
      <c r="D213" s="4">
        <v>689</v>
      </c>
      <c r="E213" s="5">
        <v>44599</v>
      </c>
      <c r="F213" s="5">
        <v>44657</v>
      </c>
      <c r="G213" s="6">
        <v>2334632</v>
      </c>
      <c r="H213" s="6">
        <v>2334632</v>
      </c>
      <c r="I213" s="7" t="s">
        <v>12</v>
      </c>
    </row>
    <row r="214" spans="1:9" x14ac:dyDescent="0.25">
      <c r="A214" s="2" t="s">
        <v>9</v>
      </c>
      <c r="B214" s="2" t="s">
        <v>10</v>
      </c>
      <c r="C214" s="3" t="s">
        <v>11</v>
      </c>
      <c r="D214" s="4">
        <v>690</v>
      </c>
      <c r="E214" s="5">
        <v>44599</v>
      </c>
      <c r="F214" s="5">
        <v>44657</v>
      </c>
      <c r="G214" s="6">
        <v>2337421</v>
      </c>
      <c r="H214" s="6">
        <v>2337421</v>
      </c>
      <c r="I214" s="7" t="s">
        <v>12</v>
      </c>
    </row>
    <row r="215" spans="1:9" x14ac:dyDescent="0.25">
      <c r="A215" s="2" t="s">
        <v>9</v>
      </c>
      <c r="B215" s="2" t="s">
        <v>10</v>
      </c>
      <c r="C215" s="3" t="s">
        <v>11</v>
      </c>
      <c r="D215" s="4">
        <v>718</v>
      </c>
      <c r="E215" s="5">
        <v>44638</v>
      </c>
      <c r="F215" s="5">
        <v>44657</v>
      </c>
      <c r="G215" s="6">
        <v>4500000</v>
      </c>
      <c r="H215" s="6">
        <v>4500000</v>
      </c>
      <c r="I215" s="7" t="s">
        <v>12</v>
      </c>
    </row>
    <row r="216" spans="1:9" x14ac:dyDescent="0.25">
      <c r="A216" s="2" t="s">
        <v>9</v>
      </c>
      <c r="B216" s="2" t="s">
        <v>10</v>
      </c>
      <c r="C216" s="3" t="s">
        <v>11</v>
      </c>
      <c r="D216" s="4">
        <v>720</v>
      </c>
      <c r="E216" s="5">
        <v>44638</v>
      </c>
      <c r="F216" s="5">
        <v>44657</v>
      </c>
      <c r="G216" s="6">
        <v>4500000</v>
      </c>
      <c r="H216" s="6">
        <v>4500000</v>
      </c>
      <c r="I216" s="7" t="s">
        <v>12</v>
      </c>
    </row>
    <row r="217" spans="1:9" x14ac:dyDescent="0.25">
      <c r="A217" s="2" t="s">
        <v>9</v>
      </c>
      <c r="B217" s="2" t="s">
        <v>10</v>
      </c>
      <c r="C217" s="3" t="s">
        <v>11</v>
      </c>
      <c r="D217" s="4">
        <v>728</v>
      </c>
      <c r="E217" s="5">
        <v>44644</v>
      </c>
      <c r="F217" s="5">
        <v>44663</v>
      </c>
      <c r="G217" s="6">
        <v>3923080</v>
      </c>
      <c r="H217" s="6">
        <v>3923080</v>
      </c>
      <c r="I217" s="7" t="s">
        <v>12</v>
      </c>
    </row>
    <row r="218" spans="1:9" x14ac:dyDescent="0.25">
      <c r="A218" s="2" t="s">
        <v>9</v>
      </c>
      <c r="B218" s="2" t="s">
        <v>10</v>
      </c>
      <c r="C218" s="3" t="s">
        <v>11</v>
      </c>
      <c r="D218" s="4">
        <v>756</v>
      </c>
      <c r="E218" s="5">
        <v>44660</v>
      </c>
      <c r="F218" s="5">
        <v>44687</v>
      </c>
      <c r="G218" s="6">
        <v>191230</v>
      </c>
      <c r="H218" s="6">
        <v>191230</v>
      </c>
      <c r="I218" s="7" t="s">
        <v>12</v>
      </c>
    </row>
    <row r="219" spans="1:9" x14ac:dyDescent="0.25">
      <c r="A219" s="2" t="s">
        <v>9</v>
      </c>
      <c r="B219" s="2" t="s">
        <v>10</v>
      </c>
      <c r="C219" s="3" t="s">
        <v>11</v>
      </c>
      <c r="D219" s="4">
        <v>757</v>
      </c>
      <c r="E219" s="5">
        <v>44660</v>
      </c>
      <c r="F219" s="5">
        <v>44687</v>
      </c>
      <c r="G219" s="6">
        <v>724426</v>
      </c>
      <c r="H219" s="6">
        <v>724426</v>
      </c>
      <c r="I219" s="7" t="s">
        <v>12</v>
      </c>
    </row>
    <row r="220" spans="1:9" x14ac:dyDescent="0.25">
      <c r="A220" s="2" t="s">
        <v>9</v>
      </c>
      <c r="B220" s="2" t="s">
        <v>10</v>
      </c>
      <c r="C220" s="3" t="s">
        <v>11</v>
      </c>
      <c r="D220" s="4">
        <v>764</v>
      </c>
      <c r="E220" s="5">
        <v>44677</v>
      </c>
      <c r="F220" s="5">
        <v>44693</v>
      </c>
      <c r="G220" s="6">
        <v>4227000</v>
      </c>
      <c r="H220" s="6">
        <v>4227000</v>
      </c>
      <c r="I220" s="7" t="s">
        <v>12</v>
      </c>
    </row>
    <row r="221" spans="1:9" x14ac:dyDescent="0.25">
      <c r="A221" s="2" t="s">
        <v>9</v>
      </c>
      <c r="B221" s="2" t="s">
        <v>10</v>
      </c>
      <c r="C221" s="3" t="s">
        <v>11</v>
      </c>
      <c r="D221" s="4">
        <v>655</v>
      </c>
      <c r="E221" s="5">
        <v>44573</v>
      </c>
      <c r="F221" s="5">
        <v>44695</v>
      </c>
      <c r="G221" s="6">
        <v>2023000</v>
      </c>
      <c r="H221" s="6">
        <v>2023000</v>
      </c>
      <c r="I221" s="7" t="s">
        <v>12</v>
      </c>
    </row>
    <row r="222" spans="1:9" x14ac:dyDescent="0.25">
      <c r="A222" s="2" t="s">
        <v>9</v>
      </c>
      <c r="B222" s="2" t="s">
        <v>10</v>
      </c>
      <c r="C222" s="3" t="s">
        <v>11</v>
      </c>
      <c r="D222" s="4">
        <v>693</v>
      </c>
      <c r="E222" s="5">
        <v>44609</v>
      </c>
      <c r="F222" s="5">
        <v>44695</v>
      </c>
      <c r="G222" s="6">
        <v>2284755</v>
      </c>
      <c r="H222" s="6">
        <v>2284755</v>
      </c>
      <c r="I222" s="7" t="s">
        <v>12</v>
      </c>
    </row>
    <row r="223" spans="1:9" x14ac:dyDescent="0.25">
      <c r="A223" s="2" t="s">
        <v>9</v>
      </c>
      <c r="B223" s="2" t="s">
        <v>10</v>
      </c>
      <c r="C223" s="3" t="s">
        <v>11</v>
      </c>
      <c r="D223" s="4">
        <v>696</v>
      </c>
      <c r="E223" s="5">
        <v>44611</v>
      </c>
      <c r="F223" s="5">
        <v>44695</v>
      </c>
      <c r="G223" s="6">
        <v>2986438</v>
      </c>
      <c r="H223" s="6">
        <v>2986438</v>
      </c>
      <c r="I223" s="7" t="s">
        <v>12</v>
      </c>
    </row>
    <row r="224" spans="1:9" x14ac:dyDescent="0.25">
      <c r="A224" s="2" t="s">
        <v>9</v>
      </c>
      <c r="B224" s="2" t="s">
        <v>10</v>
      </c>
      <c r="C224" s="3" t="s">
        <v>11</v>
      </c>
      <c r="D224" s="4">
        <v>697</v>
      </c>
      <c r="E224" s="5">
        <v>44611</v>
      </c>
      <c r="F224" s="5">
        <v>44695</v>
      </c>
      <c r="G224" s="6">
        <v>3509935</v>
      </c>
      <c r="H224" s="6">
        <v>3509935</v>
      </c>
      <c r="I224" s="7" t="s">
        <v>12</v>
      </c>
    </row>
    <row r="225" spans="1:9" x14ac:dyDescent="0.25">
      <c r="A225" s="2" t="s">
        <v>9</v>
      </c>
      <c r="B225" s="2" t="s">
        <v>10</v>
      </c>
      <c r="C225" s="3" t="s">
        <v>11</v>
      </c>
      <c r="D225" s="4">
        <v>701</v>
      </c>
      <c r="E225" s="5">
        <v>44616</v>
      </c>
      <c r="F225" s="5">
        <v>44695</v>
      </c>
      <c r="G225" s="6">
        <v>2883010</v>
      </c>
      <c r="H225" s="6">
        <v>2883010</v>
      </c>
      <c r="I225" s="7" t="s">
        <v>12</v>
      </c>
    </row>
    <row r="226" spans="1:9" x14ac:dyDescent="0.25">
      <c r="A226" s="2" t="s">
        <v>9</v>
      </c>
      <c r="B226" s="2" t="s">
        <v>10</v>
      </c>
      <c r="C226" s="3" t="s">
        <v>11</v>
      </c>
      <c r="D226" s="4">
        <v>712</v>
      </c>
      <c r="E226" s="5">
        <v>44625</v>
      </c>
      <c r="F226" s="5">
        <v>44695</v>
      </c>
      <c r="G226" s="6">
        <v>2004863</v>
      </c>
      <c r="H226" s="6">
        <v>2004863</v>
      </c>
      <c r="I226" s="7" t="s">
        <v>12</v>
      </c>
    </row>
    <row r="227" spans="1:9" x14ac:dyDescent="0.25">
      <c r="A227" s="2" t="s">
        <v>9</v>
      </c>
      <c r="B227" s="2" t="s">
        <v>10</v>
      </c>
      <c r="C227" s="3" t="s">
        <v>11</v>
      </c>
      <c r="D227" s="4">
        <v>715</v>
      </c>
      <c r="E227" s="5">
        <v>44637</v>
      </c>
      <c r="F227" s="5">
        <v>44695</v>
      </c>
      <c r="G227" s="6">
        <v>2334039</v>
      </c>
      <c r="H227" s="6">
        <v>2334039</v>
      </c>
      <c r="I227" s="7" t="s">
        <v>12</v>
      </c>
    </row>
    <row r="228" spans="1:9" x14ac:dyDescent="0.25">
      <c r="A228" s="2" t="s">
        <v>9</v>
      </c>
      <c r="B228" s="2" t="s">
        <v>10</v>
      </c>
      <c r="C228" s="3" t="s">
        <v>11</v>
      </c>
      <c r="D228" s="4">
        <v>716</v>
      </c>
      <c r="E228" s="5">
        <v>44637</v>
      </c>
      <c r="F228" s="5">
        <v>44695</v>
      </c>
      <c r="G228" s="6">
        <v>2330511</v>
      </c>
      <c r="H228" s="6">
        <v>2330511</v>
      </c>
      <c r="I228" s="7" t="s">
        <v>12</v>
      </c>
    </row>
    <row r="229" spans="1:9" x14ac:dyDescent="0.25">
      <c r="A229" s="2" t="s">
        <v>9</v>
      </c>
      <c r="B229" s="2" t="s">
        <v>10</v>
      </c>
      <c r="C229" s="3" t="s">
        <v>11</v>
      </c>
      <c r="D229" s="4">
        <v>721</v>
      </c>
      <c r="E229" s="5">
        <v>44638</v>
      </c>
      <c r="F229" s="5">
        <v>44695</v>
      </c>
      <c r="G229" s="6">
        <v>1744352</v>
      </c>
      <c r="H229" s="6">
        <v>1744352</v>
      </c>
      <c r="I229" s="7" t="s">
        <v>12</v>
      </c>
    </row>
    <row r="230" spans="1:9" x14ac:dyDescent="0.25">
      <c r="A230" s="2" t="s">
        <v>9</v>
      </c>
      <c r="B230" s="2" t="s">
        <v>10</v>
      </c>
      <c r="C230" s="3" t="s">
        <v>11</v>
      </c>
      <c r="D230" s="4">
        <v>811</v>
      </c>
      <c r="E230" s="5">
        <v>44701</v>
      </c>
      <c r="F230" s="5">
        <v>44718</v>
      </c>
      <c r="G230" s="6">
        <v>2203387</v>
      </c>
      <c r="H230" s="6">
        <v>2203387</v>
      </c>
      <c r="I230" s="7" t="s">
        <v>12</v>
      </c>
    </row>
    <row r="231" spans="1:9" x14ac:dyDescent="0.25">
      <c r="A231" s="2" t="s">
        <v>9</v>
      </c>
      <c r="B231" s="2" t="s">
        <v>10</v>
      </c>
      <c r="C231" s="3" t="s">
        <v>11</v>
      </c>
      <c r="D231" s="4">
        <v>813</v>
      </c>
      <c r="E231" s="5">
        <v>44701</v>
      </c>
      <c r="F231" s="5">
        <v>44718</v>
      </c>
      <c r="G231" s="6">
        <v>1725958</v>
      </c>
      <c r="H231" s="6">
        <v>1725958</v>
      </c>
      <c r="I231" s="7" t="s">
        <v>12</v>
      </c>
    </row>
    <row r="232" spans="1:9" x14ac:dyDescent="0.25">
      <c r="A232" s="2" t="s">
        <v>9</v>
      </c>
      <c r="B232" s="2" t="s">
        <v>10</v>
      </c>
      <c r="C232" s="3" t="s">
        <v>11</v>
      </c>
      <c r="D232" s="4">
        <v>725</v>
      </c>
      <c r="E232" s="5">
        <v>44644</v>
      </c>
      <c r="F232" s="5">
        <v>44727</v>
      </c>
      <c r="G232" s="6">
        <v>2018173</v>
      </c>
      <c r="H232" s="6">
        <v>2018173</v>
      </c>
      <c r="I232" s="7" t="s">
        <v>12</v>
      </c>
    </row>
    <row r="233" spans="1:9" x14ac:dyDescent="0.25">
      <c r="A233" s="2" t="s">
        <v>9</v>
      </c>
      <c r="B233" s="2" t="s">
        <v>10</v>
      </c>
      <c r="C233" s="3" t="s">
        <v>11</v>
      </c>
      <c r="D233" s="4">
        <v>729</v>
      </c>
      <c r="E233" s="5">
        <v>44644</v>
      </c>
      <c r="F233" s="5">
        <v>44727</v>
      </c>
      <c r="G233" s="6">
        <v>3169449</v>
      </c>
      <c r="H233" s="6">
        <v>3169449</v>
      </c>
      <c r="I233" s="7" t="s">
        <v>12</v>
      </c>
    </row>
    <row r="234" spans="1:9" x14ac:dyDescent="0.25">
      <c r="A234" s="2" t="s">
        <v>9</v>
      </c>
      <c r="B234" s="2" t="s">
        <v>10</v>
      </c>
      <c r="C234" s="3" t="s">
        <v>11</v>
      </c>
      <c r="D234" s="4">
        <v>734</v>
      </c>
      <c r="E234" s="5">
        <v>44649</v>
      </c>
      <c r="F234" s="5">
        <v>44727</v>
      </c>
      <c r="G234" s="6">
        <v>2333926</v>
      </c>
      <c r="H234" s="6">
        <v>2333926</v>
      </c>
      <c r="I234" s="7" t="s">
        <v>12</v>
      </c>
    </row>
    <row r="235" spans="1:9" x14ac:dyDescent="0.25">
      <c r="A235" s="2" t="s">
        <v>9</v>
      </c>
      <c r="B235" s="2" t="s">
        <v>10</v>
      </c>
      <c r="C235" s="3" t="s">
        <v>11</v>
      </c>
      <c r="D235" s="4">
        <v>736</v>
      </c>
      <c r="E235" s="5">
        <v>44649</v>
      </c>
      <c r="F235" s="5">
        <v>44727</v>
      </c>
      <c r="G235" s="6">
        <v>2019385</v>
      </c>
      <c r="H235" s="6">
        <v>2019385</v>
      </c>
      <c r="I235" s="7" t="s">
        <v>12</v>
      </c>
    </row>
    <row r="236" spans="1:9" x14ac:dyDescent="0.25">
      <c r="A236" s="2" t="s">
        <v>9</v>
      </c>
      <c r="B236" s="2" t="s">
        <v>10</v>
      </c>
      <c r="C236" s="3" t="s">
        <v>11</v>
      </c>
      <c r="D236" s="4">
        <v>745</v>
      </c>
      <c r="E236" s="5">
        <v>44658</v>
      </c>
      <c r="F236" s="5">
        <v>44727</v>
      </c>
      <c r="G236" s="6">
        <v>2342344</v>
      </c>
      <c r="H236" s="6">
        <v>2342344</v>
      </c>
      <c r="I236" s="7" t="s">
        <v>12</v>
      </c>
    </row>
    <row r="237" spans="1:9" x14ac:dyDescent="0.25">
      <c r="A237" s="2" t="s">
        <v>9</v>
      </c>
      <c r="B237" s="2" t="s">
        <v>10</v>
      </c>
      <c r="C237" s="3" t="s">
        <v>11</v>
      </c>
      <c r="D237" s="4">
        <v>750</v>
      </c>
      <c r="E237" s="5">
        <v>44658</v>
      </c>
      <c r="F237" s="5">
        <v>44727</v>
      </c>
      <c r="G237" s="6">
        <v>1785885</v>
      </c>
      <c r="H237" s="6">
        <v>1785885</v>
      </c>
      <c r="I237" s="7" t="s">
        <v>12</v>
      </c>
    </row>
    <row r="238" spans="1:9" x14ac:dyDescent="0.25">
      <c r="A238" s="2" t="s">
        <v>9</v>
      </c>
      <c r="B238" s="2" t="s">
        <v>10</v>
      </c>
      <c r="C238" s="3" t="s">
        <v>11</v>
      </c>
      <c r="D238" s="4">
        <v>751</v>
      </c>
      <c r="E238" s="5">
        <v>44658</v>
      </c>
      <c r="F238" s="5">
        <v>44727</v>
      </c>
      <c r="G238" s="6">
        <v>3433275</v>
      </c>
      <c r="H238" s="6">
        <v>3433275</v>
      </c>
      <c r="I238" s="7" t="s">
        <v>12</v>
      </c>
    </row>
    <row r="239" spans="1:9" x14ac:dyDescent="0.25">
      <c r="A239" s="2" t="s">
        <v>9</v>
      </c>
      <c r="B239" s="2" t="s">
        <v>10</v>
      </c>
      <c r="C239" s="3" t="s">
        <v>11</v>
      </c>
      <c r="D239" s="4">
        <v>766</v>
      </c>
      <c r="E239" s="5">
        <v>44677</v>
      </c>
      <c r="F239" s="5">
        <v>44727</v>
      </c>
      <c r="G239" s="6">
        <v>5975865</v>
      </c>
      <c r="H239" s="6">
        <v>5975865</v>
      </c>
      <c r="I239" s="7" t="s">
        <v>12</v>
      </c>
    </row>
    <row r="240" spans="1:9" x14ac:dyDescent="0.25">
      <c r="A240" s="2" t="s">
        <v>9</v>
      </c>
      <c r="B240" s="2" t="s">
        <v>10</v>
      </c>
      <c r="C240" s="3" t="s">
        <v>11</v>
      </c>
      <c r="D240" s="4">
        <v>830</v>
      </c>
      <c r="E240" s="5">
        <v>44720</v>
      </c>
      <c r="F240" s="5">
        <v>44753</v>
      </c>
      <c r="G240" s="6">
        <v>2496300</v>
      </c>
      <c r="H240" s="6">
        <v>2496300</v>
      </c>
      <c r="I240" s="7" t="s">
        <v>12</v>
      </c>
    </row>
    <row r="241" spans="1:9" x14ac:dyDescent="0.25">
      <c r="A241" s="2" t="s">
        <v>9</v>
      </c>
      <c r="B241" s="2" t="s">
        <v>10</v>
      </c>
      <c r="C241" s="3" t="s">
        <v>11</v>
      </c>
      <c r="D241" s="4">
        <v>741</v>
      </c>
      <c r="E241" s="5">
        <v>44657</v>
      </c>
      <c r="F241" s="5">
        <v>44756</v>
      </c>
      <c r="G241" s="6">
        <v>2551336</v>
      </c>
      <c r="H241" s="6">
        <v>2551336</v>
      </c>
      <c r="I241" s="7" t="s">
        <v>12</v>
      </c>
    </row>
    <row r="242" spans="1:9" x14ac:dyDescent="0.25">
      <c r="A242" s="2" t="s">
        <v>9</v>
      </c>
      <c r="B242" s="2" t="s">
        <v>10</v>
      </c>
      <c r="C242" s="3" t="s">
        <v>11</v>
      </c>
      <c r="D242" s="4">
        <v>744</v>
      </c>
      <c r="E242" s="5">
        <v>44658</v>
      </c>
      <c r="F242" s="5">
        <v>44756</v>
      </c>
      <c r="G242" s="6">
        <v>2768308</v>
      </c>
      <c r="H242" s="6">
        <v>2768308</v>
      </c>
      <c r="I242" s="7" t="s">
        <v>12</v>
      </c>
    </row>
    <row r="243" spans="1:9" x14ac:dyDescent="0.25">
      <c r="A243" s="2" t="s">
        <v>9</v>
      </c>
      <c r="B243" s="2" t="s">
        <v>10</v>
      </c>
      <c r="C243" s="3" t="s">
        <v>11</v>
      </c>
      <c r="D243" s="4">
        <v>790</v>
      </c>
      <c r="E243" s="5">
        <v>44686</v>
      </c>
      <c r="F243" s="5">
        <v>44756</v>
      </c>
      <c r="G243" s="6">
        <v>1852647</v>
      </c>
      <c r="H243" s="6">
        <v>1852647</v>
      </c>
      <c r="I243" s="7" t="s">
        <v>12</v>
      </c>
    </row>
    <row r="244" spans="1:9" x14ac:dyDescent="0.25">
      <c r="A244" s="2" t="s">
        <v>9</v>
      </c>
      <c r="B244" s="2" t="s">
        <v>10</v>
      </c>
      <c r="C244" s="3" t="s">
        <v>11</v>
      </c>
      <c r="D244" s="4">
        <v>294</v>
      </c>
      <c r="E244" s="5">
        <v>44145</v>
      </c>
      <c r="F244" s="5">
        <v>44761</v>
      </c>
      <c r="G244" s="6">
        <v>3721500</v>
      </c>
      <c r="H244" s="6">
        <v>3721500</v>
      </c>
      <c r="I244" s="7" t="s">
        <v>12</v>
      </c>
    </row>
    <row r="245" spans="1:9" x14ac:dyDescent="0.25">
      <c r="A245" s="2" t="s">
        <v>9</v>
      </c>
      <c r="B245" s="2" t="s">
        <v>10</v>
      </c>
      <c r="C245" s="3" t="s">
        <v>11</v>
      </c>
      <c r="D245" s="4">
        <v>739</v>
      </c>
      <c r="E245" s="5">
        <v>44651</v>
      </c>
      <c r="F245" s="5">
        <v>44761</v>
      </c>
      <c r="G245" s="6">
        <v>4646742</v>
      </c>
      <c r="H245" s="6">
        <v>4646742</v>
      </c>
      <c r="I245" s="7" t="s">
        <v>12</v>
      </c>
    </row>
    <row r="246" spans="1:9" x14ac:dyDescent="0.25">
      <c r="A246" s="2" t="s">
        <v>9</v>
      </c>
      <c r="B246" s="2" t="s">
        <v>10</v>
      </c>
      <c r="C246" s="3" t="s">
        <v>11</v>
      </c>
      <c r="D246" s="4">
        <v>749</v>
      </c>
      <c r="E246" s="5">
        <v>44658</v>
      </c>
      <c r="F246" s="5">
        <v>44761</v>
      </c>
      <c r="G246" s="6">
        <v>4695304</v>
      </c>
      <c r="H246" s="6">
        <v>4695304</v>
      </c>
      <c r="I246" s="7" t="s">
        <v>12</v>
      </c>
    </row>
    <row r="247" spans="1:9" x14ac:dyDescent="0.25">
      <c r="A247" s="2" t="s">
        <v>9</v>
      </c>
      <c r="B247" s="2" t="s">
        <v>10</v>
      </c>
      <c r="C247" s="3" t="s">
        <v>11</v>
      </c>
      <c r="D247" s="4">
        <v>767</v>
      </c>
      <c r="E247" s="5">
        <v>44678</v>
      </c>
      <c r="F247" s="5">
        <v>44761</v>
      </c>
      <c r="G247" s="6">
        <v>2500000</v>
      </c>
      <c r="H247" s="6">
        <v>2500000</v>
      </c>
      <c r="I247" s="7" t="s">
        <v>12</v>
      </c>
    </row>
    <row r="248" spans="1:9" x14ac:dyDescent="0.25">
      <c r="A248" s="2" t="s">
        <v>9</v>
      </c>
      <c r="B248" s="2" t="s">
        <v>10</v>
      </c>
      <c r="C248" s="3" t="s">
        <v>11</v>
      </c>
      <c r="D248" s="4">
        <v>849</v>
      </c>
      <c r="E248" s="5">
        <v>44750</v>
      </c>
      <c r="F248" s="5">
        <v>44781</v>
      </c>
      <c r="G248" s="6">
        <v>1484034</v>
      </c>
      <c r="H248" s="6">
        <v>1484034</v>
      </c>
      <c r="I248" s="7" t="s">
        <v>12</v>
      </c>
    </row>
    <row r="249" spans="1:9" x14ac:dyDescent="0.25">
      <c r="A249" s="2" t="s">
        <v>9</v>
      </c>
      <c r="B249" s="2" t="s">
        <v>10</v>
      </c>
      <c r="C249" s="3" t="s">
        <v>11</v>
      </c>
      <c r="D249" s="4">
        <v>869</v>
      </c>
      <c r="E249" s="5">
        <v>44769</v>
      </c>
      <c r="F249" s="5">
        <v>44781</v>
      </c>
      <c r="G249" s="6">
        <v>2337038</v>
      </c>
      <c r="H249" s="6">
        <v>2337038</v>
      </c>
      <c r="I249" s="7" t="s">
        <v>12</v>
      </c>
    </row>
    <row r="250" spans="1:9" x14ac:dyDescent="0.25">
      <c r="A250" s="2" t="s">
        <v>9</v>
      </c>
      <c r="B250" s="2" t="s">
        <v>10</v>
      </c>
      <c r="C250" s="3" t="s">
        <v>11</v>
      </c>
      <c r="D250" s="4">
        <v>752</v>
      </c>
      <c r="E250" s="5">
        <v>44658</v>
      </c>
      <c r="F250" s="5">
        <v>44782</v>
      </c>
      <c r="G250" s="6">
        <v>2044378</v>
      </c>
      <c r="H250" s="6">
        <v>2044378</v>
      </c>
      <c r="I250" s="7" t="s">
        <v>12</v>
      </c>
    </row>
    <row r="251" spans="1:9" x14ac:dyDescent="0.25">
      <c r="A251" s="2" t="s">
        <v>9</v>
      </c>
      <c r="B251" s="2" t="s">
        <v>10</v>
      </c>
      <c r="C251" s="3" t="s">
        <v>11</v>
      </c>
      <c r="D251" s="4">
        <v>765</v>
      </c>
      <c r="E251" s="5">
        <v>44677</v>
      </c>
      <c r="F251" s="5">
        <v>44782</v>
      </c>
      <c r="G251" s="6">
        <v>2294739</v>
      </c>
      <c r="H251" s="6">
        <v>2294739</v>
      </c>
      <c r="I251" s="7" t="s">
        <v>12</v>
      </c>
    </row>
    <row r="252" spans="1:9" x14ac:dyDescent="0.25">
      <c r="A252" s="2" t="s">
        <v>9</v>
      </c>
      <c r="B252" s="2" t="s">
        <v>10</v>
      </c>
      <c r="C252" s="3" t="s">
        <v>11</v>
      </c>
      <c r="D252" s="4">
        <v>772</v>
      </c>
      <c r="E252" s="5">
        <v>44679</v>
      </c>
      <c r="F252" s="5">
        <v>44782</v>
      </c>
      <c r="G252" s="6">
        <v>2517176</v>
      </c>
      <c r="H252" s="6">
        <v>2517176</v>
      </c>
      <c r="I252" s="7" t="s">
        <v>12</v>
      </c>
    </row>
    <row r="253" spans="1:9" x14ac:dyDescent="0.25">
      <c r="A253" s="2" t="s">
        <v>9</v>
      </c>
      <c r="B253" s="2" t="s">
        <v>10</v>
      </c>
      <c r="C253" s="3" t="s">
        <v>11</v>
      </c>
      <c r="D253" s="4">
        <v>774</v>
      </c>
      <c r="E253" s="5">
        <v>44679</v>
      </c>
      <c r="F253" s="5">
        <v>44782</v>
      </c>
      <c r="G253" s="6">
        <v>2500000</v>
      </c>
      <c r="H253" s="6">
        <v>2500000</v>
      </c>
      <c r="I253" s="7" t="s">
        <v>12</v>
      </c>
    </row>
    <row r="254" spans="1:9" x14ac:dyDescent="0.25">
      <c r="A254" s="2" t="s">
        <v>9</v>
      </c>
      <c r="B254" s="2" t="s">
        <v>10</v>
      </c>
      <c r="C254" s="3" t="s">
        <v>11</v>
      </c>
      <c r="D254" s="4">
        <v>775</v>
      </c>
      <c r="E254" s="5">
        <v>44679</v>
      </c>
      <c r="F254" s="5">
        <v>44782</v>
      </c>
      <c r="G254" s="6">
        <v>3136116</v>
      </c>
      <c r="H254" s="6">
        <v>3136116</v>
      </c>
      <c r="I254" s="7" t="s">
        <v>12</v>
      </c>
    </row>
    <row r="255" spans="1:9" x14ac:dyDescent="0.25">
      <c r="A255" s="2" t="s">
        <v>9</v>
      </c>
      <c r="B255" s="2" t="s">
        <v>10</v>
      </c>
      <c r="C255" s="3" t="s">
        <v>11</v>
      </c>
      <c r="D255" s="4">
        <v>776</v>
      </c>
      <c r="E255" s="5">
        <v>44679</v>
      </c>
      <c r="F255" s="5">
        <v>44782</v>
      </c>
      <c r="G255" s="6">
        <v>2724215</v>
      </c>
      <c r="H255" s="6">
        <v>2724215</v>
      </c>
      <c r="I255" s="7" t="s">
        <v>12</v>
      </c>
    </row>
    <row r="256" spans="1:9" x14ac:dyDescent="0.25">
      <c r="A256" s="2" t="s">
        <v>9</v>
      </c>
      <c r="B256" s="2" t="s">
        <v>10</v>
      </c>
      <c r="C256" s="3" t="s">
        <v>11</v>
      </c>
      <c r="D256" s="4">
        <v>778</v>
      </c>
      <c r="E256" s="5">
        <v>44679</v>
      </c>
      <c r="F256" s="5">
        <v>44782</v>
      </c>
      <c r="G256" s="6">
        <v>2500000</v>
      </c>
      <c r="H256" s="6">
        <v>2500000</v>
      </c>
      <c r="I256" s="7" t="s">
        <v>12</v>
      </c>
    </row>
    <row r="257" spans="1:9" x14ac:dyDescent="0.25">
      <c r="A257" s="2" t="s">
        <v>9</v>
      </c>
      <c r="B257" s="2" t="s">
        <v>10</v>
      </c>
      <c r="C257" s="3" t="s">
        <v>11</v>
      </c>
      <c r="D257" s="4">
        <v>780</v>
      </c>
      <c r="E257" s="5">
        <v>44679</v>
      </c>
      <c r="F257" s="5">
        <v>44782</v>
      </c>
      <c r="G257" s="6">
        <v>3771920</v>
      </c>
      <c r="H257" s="6">
        <v>3771920</v>
      </c>
      <c r="I257" s="7" t="s">
        <v>12</v>
      </c>
    </row>
    <row r="258" spans="1:9" x14ac:dyDescent="0.25">
      <c r="A258" s="2" t="s">
        <v>9</v>
      </c>
      <c r="B258" s="2" t="s">
        <v>10</v>
      </c>
      <c r="C258" s="3" t="s">
        <v>11</v>
      </c>
      <c r="D258" s="4">
        <v>781</v>
      </c>
      <c r="E258" s="5">
        <v>44679</v>
      </c>
      <c r="F258" s="5">
        <v>44782</v>
      </c>
      <c r="G258" s="6">
        <v>4500000</v>
      </c>
      <c r="H258" s="6">
        <v>4500000</v>
      </c>
      <c r="I258" s="7" t="s">
        <v>12</v>
      </c>
    </row>
    <row r="259" spans="1:9" x14ac:dyDescent="0.25">
      <c r="A259" s="2" t="s">
        <v>9</v>
      </c>
      <c r="B259" s="2" t="s">
        <v>10</v>
      </c>
      <c r="C259" s="3" t="s">
        <v>11</v>
      </c>
      <c r="D259" s="4">
        <v>782</v>
      </c>
      <c r="E259" s="5">
        <v>44679</v>
      </c>
      <c r="F259" s="5">
        <v>44782</v>
      </c>
      <c r="G259" s="6">
        <v>4500000</v>
      </c>
      <c r="H259" s="6">
        <v>4500000</v>
      </c>
      <c r="I259" s="7" t="s">
        <v>12</v>
      </c>
    </row>
    <row r="260" spans="1:9" x14ac:dyDescent="0.25">
      <c r="A260" s="2" t="s">
        <v>9</v>
      </c>
      <c r="B260" s="2" t="s">
        <v>10</v>
      </c>
      <c r="C260" s="3" t="s">
        <v>11</v>
      </c>
      <c r="D260" s="4">
        <v>783</v>
      </c>
      <c r="E260" s="5">
        <v>44679</v>
      </c>
      <c r="F260" s="5">
        <v>44782</v>
      </c>
      <c r="G260" s="6">
        <v>4500000</v>
      </c>
      <c r="H260" s="6">
        <v>4500000</v>
      </c>
      <c r="I260" s="7" t="s">
        <v>12</v>
      </c>
    </row>
    <row r="261" spans="1:9" x14ac:dyDescent="0.25">
      <c r="A261" s="2" t="s">
        <v>9</v>
      </c>
      <c r="B261" s="2" t="s">
        <v>10</v>
      </c>
      <c r="C261" s="3" t="s">
        <v>11</v>
      </c>
      <c r="D261" s="4">
        <v>791</v>
      </c>
      <c r="E261" s="5">
        <v>44686</v>
      </c>
      <c r="F261" s="5">
        <v>44782</v>
      </c>
      <c r="G261" s="6">
        <v>2295371</v>
      </c>
      <c r="H261" s="6">
        <v>2295371</v>
      </c>
      <c r="I261" s="7" t="s">
        <v>12</v>
      </c>
    </row>
    <row r="262" spans="1:9" x14ac:dyDescent="0.25">
      <c r="A262" s="2" t="s">
        <v>9</v>
      </c>
      <c r="B262" s="2" t="s">
        <v>10</v>
      </c>
      <c r="C262" s="3" t="s">
        <v>11</v>
      </c>
      <c r="D262" s="4">
        <v>793</v>
      </c>
      <c r="E262" s="5">
        <v>44686</v>
      </c>
      <c r="F262" s="5">
        <v>44782</v>
      </c>
      <c r="G262" s="6">
        <v>2346936</v>
      </c>
      <c r="H262" s="6">
        <v>2346936</v>
      </c>
      <c r="I262" s="7" t="s">
        <v>12</v>
      </c>
    </row>
    <row r="263" spans="1:9" x14ac:dyDescent="0.25">
      <c r="A263" s="2" t="s">
        <v>9</v>
      </c>
      <c r="B263" s="2" t="s">
        <v>10</v>
      </c>
      <c r="C263" s="3" t="s">
        <v>11</v>
      </c>
      <c r="D263" s="4">
        <v>799</v>
      </c>
      <c r="E263" s="5">
        <v>44694</v>
      </c>
      <c r="F263" s="5">
        <v>44782</v>
      </c>
      <c r="G263" s="6">
        <v>2500000</v>
      </c>
      <c r="H263" s="6">
        <v>2500000</v>
      </c>
      <c r="I263" s="7" t="s">
        <v>12</v>
      </c>
    </row>
    <row r="264" spans="1:9" x14ac:dyDescent="0.25">
      <c r="A264" s="2" t="s">
        <v>9</v>
      </c>
      <c r="B264" s="2" t="s">
        <v>10</v>
      </c>
      <c r="C264" s="3" t="s">
        <v>11</v>
      </c>
      <c r="D264" s="4">
        <v>800</v>
      </c>
      <c r="E264" s="5">
        <v>44694</v>
      </c>
      <c r="F264" s="5">
        <v>44782</v>
      </c>
      <c r="G264" s="6">
        <v>2367241</v>
      </c>
      <c r="H264" s="6">
        <v>2367241</v>
      </c>
      <c r="I264" s="7" t="s">
        <v>12</v>
      </c>
    </row>
    <row r="265" spans="1:9" x14ac:dyDescent="0.25">
      <c r="A265" s="2" t="s">
        <v>9</v>
      </c>
      <c r="B265" s="2" t="s">
        <v>10</v>
      </c>
      <c r="C265" s="3" t="s">
        <v>11</v>
      </c>
      <c r="D265" s="4">
        <v>801</v>
      </c>
      <c r="E265" s="5">
        <v>44694</v>
      </c>
      <c r="F265" s="5">
        <v>44782</v>
      </c>
      <c r="G265" s="6">
        <v>2293279</v>
      </c>
      <c r="H265" s="6">
        <v>2293279</v>
      </c>
      <c r="I265" s="7" t="s">
        <v>12</v>
      </c>
    </row>
    <row r="266" spans="1:9" x14ac:dyDescent="0.25">
      <c r="A266" s="2" t="s">
        <v>9</v>
      </c>
      <c r="B266" s="2" t="s">
        <v>10</v>
      </c>
      <c r="C266" s="3" t="s">
        <v>11</v>
      </c>
      <c r="D266" s="4">
        <v>802</v>
      </c>
      <c r="E266" s="5">
        <v>44694</v>
      </c>
      <c r="F266" s="5">
        <v>44782</v>
      </c>
      <c r="G266" s="6">
        <v>2500000</v>
      </c>
      <c r="H266" s="6">
        <v>2500000</v>
      </c>
      <c r="I266" s="7" t="s">
        <v>12</v>
      </c>
    </row>
    <row r="267" spans="1:9" x14ac:dyDescent="0.25">
      <c r="A267" s="2" t="s">
        <v>9</v>
      </c>
      <c r="B267" s="2" t="s">
        <v>10</v>
      </c>
      <c r="C267" s="3" t="s">
        <v>11</v>
      </c>
      <c r="D267" s="4">
        <v>803</v>
      </c>
      <c r="E267" s="5">
        <v>44695</v>
      </c>
      <c r="F267" s="5">
        <v>44782</v>
      </c>
      <c r="G267" s="6">
        <v>6372764</v>
      </c>
      <c r="H267" s="6">
        <v>6372764</v>
      </c>
      <c r="I267" s="7" t="s">
        <v>12</v>
      </c>
    </row>
    <row r="268" spans="1:9" x14ac:dyDescent="0.25">
      <c r="A268" s="2" t="s">
        <v>9</v>
      </c>
      <c r="B268" s="2" t="s">
        <v>10</v>
      </c>
      <c r="C268" s="3" t="s">
        <v>11</v>
      </c>
      <c r="D268" s="4">
        <v>771</v>
      </c>
      <c r="E268" s="5">
        <v>44679</v>
      </c>
      <c r="F268" s="5">
        <v>44783</v>
      </c>
      <c r="G268" s="6">
        <v>2500000</v>
      </c>
      <c r="H268" s="6">
        <v>2500000</v>
      </c>
      <c r="I268" s="7" t="s">
        <v>12</v>
      </c>
    </row>
    <row r="269" spans="1:9" x14ac:dyDescent="0.25">
      <c r="A269" s="2" t="s">
        <v>9</v>
      </c>
      <c r="B269" s="2" t="s">
        <v>10</v>
      </c>
      <c r="C269" s="3" t="s">
        <v>11</v>
      </c>
      <c r="D269" s="4">
        <v>777</v>
      </c>
      <c r="E269" s="5">
        <v>44679</v>
      </c>
      <c r="F269" s="5">
        <v>44783</v>
      </c>
      <c r="G269" s="6">
        <v>3115908</v>
      </c>
      <c r="H269" s="6">
        <v>3115908</v>
      </c>
      <c r="I269" s="7" t="s">
        <v>12</v>
      </c>
    </row>
    <row r="270" spans="1:9" x14ac:dyDescent="0.25">
      <c r="A270" s="2" t="s">
        <v>9</v>
      </c>
      <c r="B270" s="2" t="s">
        <v>10</v>
      </c>
      <c r="C270" s="3" t="s">
        <v>11</v>
      </c>
      <c r="D270" s="4">
        <v>809</v>
      </c>
      <c r="E270" s="5">
        <v>44700</v>
      </c>
      <c r="F270" s="5">
        <v>44783</v>
      </c>
      <c r="G270" s="6">
        <v>4500000</v>
      </c>
      <c r="H270" s="6">
        <v>4500000</v>
      </c>
      <c r="I270" s="7" t="s">
        <v>12</v>
      </c>
    </row>
    <row r="271" spans="1:9" x14ac:dyDescent="0.25">
      <c r="A271" s="2" t="s">
        <v>9</v>
      </c>
      <c r="B271" s="2" t="s">
        <v>10</v>
      </c>
      <c r="C271" s="3" t="s">
        <v>11</v>
      </c>
      <c r="D271" s="4">
        <v>895</v>
      </c>
      <c r="E271" s="5">
        <v>44782</v>
      </c>
      <c r="F271" s="5">
        <v>44785</v>
      </c>
      <c r="G271" s="6">
        <v>2340606</v>
      </c>
      <c r="H271" s="6">
        <v>2340606</v>
      </c>
      <c r="I271" s="7" t="s">
        <v>12</v>
      </c>
    </row>
    <row r="272" spans="1:9" x14ac:dyDescent="0.25">
      <c r="A272" s="2" t="s">
        <v>9</v>
      </c>
      <c r="B272" s="2" t="s">
        <v>10</v>
      </c>
      <c r="C272" s="3" t="s">
        <v>11</v>
      </c>
      <c r="D272" s="4">
        <v>897</v>
      </c>
      <c r="E272" s="5">
        <v>44782</v>
      </c>
      <c r="F272" s="5">
        <v>44785</v>
      </c>
      <c r="G272" s="6">
        <v>4579778</v>
      </c>
      <c r="H272" s="6">
        <v>4579778</v>
      </c>
      <c r="I272" s="7" t="s">
        <v>12</v>
      </c>
    </row>
    <row r="273" spans="1:9" x14ac:dyDescent="0.25">
      <c r="A273" s="2" t="s">
        <v>9</v>
      </c>
      <c r="B273" s="2" t="s">
        <v>10</v>
      </c>
      <c r="C273" s="3" t="s">
        <v>11</v>
      </c>
      <c r="D273" s="4">
        <v>810</v>
      </c>
      <c r="E273" s="5">
        <v>44700</v>
      </c>
      <c r="F273" s="5">
        <v>44807</v>
      </c>
      <c r="G273" s="6">
        <v>4500000</v>
      </c>
      <c r="H273" s="6">
        <v>4500000</v>
      </c>
      <c r="I273" s="7" t="s">
        <v>12</v>
      </c>
    </row>
    <row r="274" spans="1:9" x14ac:dyDescent="0.25">
      <c r="A274" s="2" t="s">
        <v>9</v>
      </c>
      <c r="B274" s="2" t="s">
        <v>10</v>
      </c>
      <c r="C274" s="3" t="s">
        <v>11</v>
      </c>
      <c r="D274" s="4">
        <v>812</v>
      </c>
      <c r="E274" s="5">
        <v>44701</v>
      </c>
      <c r="F274" s="5">
        <v>44807</v>
      </c>
      <c r="G274" s="6">
        <v>2300397</v>
      </c>
      <c r="H274" s="6">
        <v>2300397</v>
      </c>
      <c r="I274" s="7" t="s">
        <v>12</v>
      </c>
    </row>
    <row r="275" spans="1:9" x14ac:dyDescent="0.25">
      <c r="A275" s="2" t="s">
        <v>9</v>
      </c>
      <c r="B275" s="2" t="s">
        <v>10</v>
      </c>
      <c r="C275" s="3" t="s">
        <v>11</v>
      </c>
      <c r="D275" s="4">
        <v>814</v>
      </c>
      <c r="E275" s="5">
        <v>44701</v>
      </c>
      <c r="F275" s="5">
        <v>44807</v>
      </c>
      <c r="G275" s="6">
        <v>2537420</v>
      </c>
      <c r="H275" s="6">
        <v>2537420</v>
      </c>
      <c r="I275" s="7" t="s">
        <v>12</v>
      </c>
    </row>
    <row r="276" spans="1:9" x14ac:dyDescent="0.25">
      <c r="A276" s="2" t="s">
        <v>9</v>
      </c>
      <c r="B276" s="2" t="s">
        <v>10</v>
      </c>
      <c r="C276" s="3" t="s">
        <v>11</v>
      </c>
      <c r="D276" s="4">
        <v>816</v>
      </c>
      <c r="E276" s="5">
        <v>44702</v>
      </c>
      <c r="F276" s="5">
        <v>44807</v>
      </c>
      <c r="G276" s="6">
        <v>1756286</v>
      </c>
      <c r="H276" s="6">
        <v>1756286</v>
      </c>
      <c r="I276" s="7" t="s">
        <v>12</v>
      </c>
    </row>
    <row r="277" spans="1:9" x14ac:dyDescent="0.25">
      <c r="A277" s="2" t="s">
        <v>9</v>
      </c>
      <c r="B277" s="2" t="s">
        <v>10</v>
      </c>
      <c r="C277" s="3" t="s">
        <v>11</v>
      </c>
      <c r="D277" s="4">
        <v>846</v>
      </c>
      <c r="E277" s="5">
        <v>44749</v>
      </c>
      <c r="F277" s="5">
        <v>44807</v>
      </c>
      <c r="G277" s="6">
        <v>2500000</v>
      </c>
      <c r="H277" s="6">
        <v>2500000</v>
      </c>
      <c r="I277" s="7" t="s">
        <v>12</v>
      </c>
    </row>
    <row r="278" spans="1:9" x14ac:dyDescent="0.25">
      <c r="A278" s="2" t="s">
        <v>9</v>
      </c>
      <c r="B278" s="2" t="s">
        <v>10</v>
      </c>
      <c r="C278" s="3" t="s">
        <v>11</v>
      </c>
      <c r="D278" s="4">
        <v>851</v>
      </c>
      <c r="E278" s="5">
        <v>44750</v>
      </c>
      <c r="F278" s="5">
        <v>44807</v>
      </c>
      <c r="G278" s="6">
        <v>2306748</v>
      </c>
      <c r="H278" s="6">
        <v>2306748</v>
      </c>
      <c r="I278" s="7" t="s">
        <v>12</v>
      </c>
    </row>
    <row r="279" spans="1:9" x14ac:dyDescent="0.25">
      <c r="A279" s="2" t="s">
        <v>9</v>
      </c>
      <c r="B279" s="2" t="s">
        <v>10</v>
      </c>
      <c r="C279" s="3" t="s">
        <v>26</v>
      </c>
      <c r="D279" s="4">
        <v>10</v>
      </c>
      <c r="E279" s="5">
        <v>44810</v>
      </c>
      <c r="F279" s="5">
        <v>44819</v>
      </c>
      <c r="G279" s="6">
        <v>5056820</v>
      </c>
      <c r="H279" s="6">
        <v>5056820</v>
      </c>
      <c r="I279" s="7" t="s">
        <v>12</v>
      </c>
    </row>
    <row r="280" spans="1:9" x14ac:dyDescent="0.25">
      <c r="A280" s="2" t="s">
        <v>9</v>
      </c>
      <c r="B280" s="2" t="s">
        <v>10</v>
      </c>
      <c r="C280" s="3" t="s">
        <v>11</v>
      </c>
      <c r="D280" s="4">
        <v>901</v>
      </c>
      <c r="E280" s="5">
        <v>44812</v>
      </c>
      <c r="F280" s="5">
        <v>44819</v>
      </c>
      <c r="G280" s="6">
        <v>4250652</v>
      </c>
      <c r="H280" s="6">
        <v>4250652</v>
      </c>
      <c r="I280" s="7" t="s">
        <v>12</v>
      </c>
    </row>
    <row r="281" spans="1:9" x14ac:dyDescent="0.25">
      <c r="A281" s="2" t="s">
        <v>9</v>
      </c>
      <c r="B281" s="2" t="s">
        <v>10</v>
      </c>
      <c r="C281" s="3" t="s">
        <v>11</v>
      </c>
      <c r="D281" s="4">
        <v>845</v>
      </c>
      <c r="E281" s="5">
        <v>44749</v>
      </c>
      <c r="F281" s="5">
        <v>44833</v>
      </c>
      <c r="G281" s="6">
        <v>1711083</v>
      </c>
      <c r="H281" s="6">
        <v>1711083</v>
      </c>
      <c r="I281" s="7" t="s">
        <v>12</v>
      </c>
    </row>
    <row r="282" spans="1:9" x14ac:dyDescent="0.25">
      <c r="A282" s="2" t="s">
        <v>9</v>
      </c>
      <c r="B282" s="2" t="s">
        <v>10</v>
      </c>
      <c r="C282" s="3" t="s">
        <v>11</v>
      </c>
      <c r="D282" s="4">
        <v>847</v>
      </c>
      <c r="E282" s="5">
        <v>44749</v>
      </c>
      <c r="F282" s="5">
        <v>44833</v>
      </c>
      <c r="G282" s="6">
        <v>2500000</v>
      </c>
      <c r="H282" s="6">
        <v>2500000</v>
      </c>
      <c r="I282" s="7" t="s">
        <v>12</v>
      </c>
    </row>
    <row r="283" spans="1:9" x14ac:dyDescent="0.25">
      <c r="A283" s="2" t="s">
        <v>9</v>
      </c>
      <c r="B283" s="2" t="s">
        <v>10</v>
      </c>
      <c r="C283" s="3" t="s">
        <v>11</v>
      </c>
      <c r="D283" s="4">
        <v>853</v>
      </c>
      <c r="E283" s="5">
        <v>44750</v>
      </c>
      <c r="F283" s="5">
        <v>44833</v>
      </c>
      <c r="G283" s="6">
        <v>2556742</v>
      </c>
      <c r="H283" s="6">
        <v>2556742</v>
      </c>
      <c r="I283" s="7" t="s">
        <v>12</v>
      </c>
    </row>
    <row r="284" spans="1:9" x14ac:dyDescent="0.25">
      <c r="A284" s="2" t="s">
        <v>9</v>
      </c>
      <c r="B284" s="2" t="s">
        <v>10</v>
      </c>
      <c r="C284" s="3" t="s">
        <v>11</v>
      </c>
      <c r="D284" s="4">
        <v>864</v>
      </c>
      <c r="E284" s="5">
        <v>44765</v>
      </c>
      <c r="F284" s="5">
        <v>44833</v>
      </c>
      <c r="G284" s="6">
        <v>5000000</v>
      </c>
      <c r="H284" s="6">
        <v>5000000</v>
      </c>
      <c r="I284" s="7" t="s">
        <v>12</v>
      </c>
    </row>
    <row r="285" spans="1:9" x14ac:dyDescent="0.25">
      <c r="A285" s="2" t="s">
        <v>9</v>
      </c>
      <c r="B285" s="2" t="s">
        <v>10</v>
      </c>
      <c r="C285" s="3" t="s">
        <v>11</v>
      </c>
      <c r="D285" s="4">
        <v>867</v>
      </c>
      <c r="E285" s="5">
        <v>44769</v>
      </c>
      <c r="F285" s="5">
        <v>44833</v>
      </c>
      <c r="G285" s="6">
        <v>3208424</v>
      </c>
      <c r="H285" s="6">
        <v>3208424</v>
      </c>
      <c r="I285" s="7" t="s">
        <v>12</v>
      </c>
    </row>
    <row r="286" spans="1:9" x14ac:dyDescent="0.25">
      <c r="A286" s="2" t="s">
        <v>9</v>
      </c>
      <c r="B286" s="2" t="s">
        <v>10</v>
      </c>
      <c r="C286" s="3" t="s">
        <v>11</v>
      </c>
      <c r="D286" s="4">
        <v>868</v>
      </c>
      <c r="E286" s="5">
        <v>44769</v>
      </c>
      <c r="F286" s="5">
        <v>44833</v>
      </c>
      <c r="G286" s="6">
        <v>3193398</v>
      </c>
      <c r="H286" s="6">
        <v>3193398</v>
      </c>
      <c r="I286" s="7" t="s">
        <v>12</v>
      </c>
    </row>
    <row r="287" spans="1:9" x14ac:dyDescent="0.25">
      <c r="A287" s="2" t="s">
        <v>9</v>
      </c>
      <c r="B287" s="2" t="s">
        <v>10</v>
      </c>
      <c r="C287" s="3" t="s">
        <v>11</v>
      </c>
      <c r="D287" s="4">
        <v>870</v>
      </c>
      <c r="E287" s="5">
        <v>44769</v>
      </c>
      <c r="F287" s="5">
        <v>44833</v>
      </c>
      <c r="G287" s="6">
        <v>2953414</v>
      </c>
      <c r="H287" s="6">
        <v>2953414</v>
      </c>
      <c r="I287" s="7" t="s">
        <v>12</v>
      </c>
    </row>
    <row r="288" spans="1:9" x14ac:dyDescent="0.25">
      <c r="A288" s="2" t="s">
        <v>9</v>
      </c>
      <c r="B288" s="2" t="s">
        <v>10</v>
      </c>
      <c r="C288" s="3" t="s">
        <v>11</v>
      </c>
      <c r="D288" s="4">
        <v>871</v>
      </c>
      <c r="E288" s="5">
        <v>44769</v>
      </c>
      <c r="F288" s="5">
        <v>44833</v>
      </c>
      <c r="G288" s="6">
        <v>2500000</v>
      </c>
      <c r="H288" s="6">
        <v>2500000</v>
      </c>
      <c r="I288" s="7" t="s">
        <v>12</v>
      </c>
    </row>
    <row r="289" spans="1:9" x14ac:dyDescent="0.25">
      <c r="A289" s="2" t="s">
        <v>9</v>
      </c>
      <c r="B289" s="2" t="s">
        <v>10</v>
      </c>
      <c r="C289" s="3" t="s">
        <v>11</v>
      </c>
      <c r="D289" s="4">
        <v>872</v>
      </c>
      <c r="E289" s="5">
        <v>44769</v>
      </c>
      <c r="F289" s="5">
        <v>44833</v>
      </c>
      <c r="G289" s="6">
        <v>2500000</v>
      </c>
      <c r="H289" s="6">
        <v>2500000</v>
      </c>
      <c r="I289" s="7" t="s">
        <v>12</v>
      </c>
    </row>
    <row r="290" spans="1:9" x14ac:dyDescent="0.25">
      <c r="A290" s="2" t="s">
        <v>9</v>
      </c>
      <c r="B290" s="2" t="s">
        <v>10</v>
      </c>
      <c r="C290" s="3" t="s">
        <v>11</v>
      </c>
      <c r="D290" s="4">
        <v>873</v>
      </c>
      <c r="E290" s="5">
        <v>44769</v>
      </c>
      <c r="F290" s="5">
        <v>44833</v>
      </c>
      <c r="G290" s="6">
        <v>4396812</v>
      </c>
      <c r="H290" s="6">
        <v>4396812</v>
      </c>
      <c r="I290" s="7" t="s">
        <v>12</v>
      </c>
    </row>
    <row r="291" spans="1:9" x14ac:dyDescent="0.25">
      <c r="A291" s="2" t="s">
        <v>9</v>
      </c>
      <c r="B291" s="2" t="s">
        <v>10</v>
      </c>
      <c r="C291" s="3" t="s">
        <v>11</v>
      </c>
      <c r="D291" s="4">
        <v>874</v>
      </c>
      <c r="E291" s="5">
        <v>44769</v>
      </c>
      <c r="F291" s="5">
        <v>44833</v>
      </c>
      <c r="G291" s="6">
        <v>2953414</v>
      </c>
      <c r="H291" s="6">
        <v>2953414</v>
      </c>
      <c r="I291" s="7" t="s">
        <v>12</v>
      </c>
    </row>
    <row r="292" spans="1:9" x14ac:dyDescent="0.25">
      <c r="A292" s="2" t="s">
        <v>9</v>
      </c>
      <c r="B292" s="2" t="s">
        <v>10</v>
      </c>
      <c r="C292" s="3" t="s">
        <v>11</v>
      </c>
      <c r="D292" s="4">
        <v>875</v>
      </c>
      <c r="E292" s="5">
        <v>44769</v>
      </c>
      <c r="F292" s="5">
        <v>44833</v>
      </c>
      <c r="G292" s="6">
        <v>2953414</v>
      </c>
      <c r="H292" s="6">
        <v>2953414</v>
      </c>
      <c r="I292" s="7" t="s">
        <v>12</v>
      </c>
    </row>
    <row r="293" spans="1:9" x14ac:dyDescent="0.25">
      <c r="A293" s="2" t="s">
        <v>9</v>
      </c>
      <c r="B293" s="2" t="s">
        <v>10</v>
      </c>
      <c r="C293" s="3" t="s">
        <v>11</v>
      </c>
      <c r="D293" s="4">
        <v>876</v>
      </c>
      <c r="E293" s="5">
        <v>44770</v>
      </c>
      <c r="F293" s="5">
        <v>44833</v>
      </c>
      <c r="G293" s="6">
        <v>2500000</v>
      </c>
      <c r="H293" s="6">
        <v>2500000</v>
      </c>
      <c r="I293" s="7" t="s">
        <v>12</v>
      </c>
    </row>
    <row r="294" spans="1:9" x14ac:dyDescent="0.25">
      <c r="A294" s="2" t="s">
        <v>9</v>
      </c>
      <c r="B294" s="2" t="s">
        <v>10</v>
      </c>
      <c r="C294" s="3" t="s">
        <v>11</v>
      </c>
      <c r="D294" s="4">
        <v>877</v>
      </c>
      <c r="E294" s="5">
        <v>44770</v>
      </c>
      <c r="F294" s="5">
        <v>44833</v>
      </c>
      <c r="G294" s="6">
        <v>2619778</v>
      </c>
      <c r="H294" s="6">
        <v>2619778</v>
      </c>
      <c r="I294" s="7" t="s">
        <v>12</v>
      </c>
    </row>
    <row r="295" spans="1:9" x14ac:dyDescent="0.25">
      <c r="A295" s="2" t="s">
        <v>9</v>
      </c>
      <c r="B295" s="2" t="s">
        <v>10</v>
      </c>
      <c r="C295" s="3" t="s">
        <v>11</v>
      </c>
      <c r="D295" s="4">
        <v>878</v>
      </c>
      <c r="E295" s="5">
        <v>44770</v>
      </c>
      <c r="F295" s="5">
        <v>44833</v>
      </c>
      <c r="G295" s="6">
        <v>2500000</v>
      </c>
      <c r="H295" s="6">
        <v>2500000</v>
      </c>
      <c r="I295" s="7" t="s">
        <v>12</v>
      </c>
    </row>
    <row r="296" spans="1:9" x14ac:dyDescent="0.25">
      <c r="A296" s="2" t="s">
        <v>9</v>
      </c>
      <c r="B296" s="2" t="s">
        <v>10</v>
      </c>
      <c r="C296" s="3" t="s">
        <v>11</v>
      </c>
      <c r="D296" s="4">
        <v>879</v>
      </c>
      <c r="E296" s="5">
        <v>44770</v>
      </c>
      <c r="F296" s="5">
        <v>44833</v>
      </c>
      <c r="G296" s="6">
        <v>3255814</v>
      </c>
      <c r="H296" s="6">
        <v>3255814</v>
      </c>
      <c r="I296" s="7" t="s">
        <v>12</v>
      </c>
    </row>
    <row r="297" spans="1:9" x14ac:dyDescent="0.25">
      <c r="A297" s="2" t="s">
        <v>9</v>
      </c>
      <c r="B297" s="2" t="s">
        <v>10</v>
      </c>
      <c r="C297" s="3" t="s">
        <v>11</v>
      </c>
      <c r="D297" s="4">
        <v>880</v>
      </c>
      <c r="E297" s="5">
        <v>44770</v>
      </c>
      <c r="F297" s="5">
        <v>44833</v>
      </c>
      <c r="G297" s="6">
        <v>2500000</v>
      </c>
      <c r="H297" s="6">
        <v>2500000</v>
      </c>
      <c r="I297" s="7" t="s">
        <v>12</v>
      </c>
    </row>
    <row r="298" spans="1:9" x14ac:dyDescent="0.25">
      <c r="A298" s="2" t="s">
        <v>9</v>
      </c>
      <c r="B298" s="2" t="s">
        <v>10</v>
      </c>
      <c r="C298" s="3" t="s">
        <v>11</v>
      </c>
      <c r="D298" s="4">
        <v>881</v>
      </c>
      <c r="E298" s="5">
        <v>44770</v>
      </c>
      <c r="F298" s="5">
        <v>44833</v>
      </c>
      <c r="G298" s="6">
        <v>5000000</v>
      </c>
      <c r="H298" s="6">
        <v>5000000</v>
      </c>
      <c r="I298" s="7" t="s">
        <v>12</v>
      </c>
    </row>
    <row r="299" spans="1:9" x14ac:dyDescent="0.25">
      <c r="A299" s="2" t="s">
        <v>9</v>
      </c>
      <c r="B299" s="2" t="s">
        <v>10</v>
      </c>
      <c r="C299" s="3" t="s">
        <v>11</v>
      </c>
      <c r="D299" s="4">
        <v>882</v>
      </c>
      <c r="E299" s="5">
        <v>44770</v>
      </c>
      <c r="F299" s="5">
        <v>44833</v>
      </c>
      <c r="G299" s="6">
        <v>3193398</v>
      </c>
      <c r="H299" s="6">
        <v>3193398</v>
      </c>
      <c r="I299" s="7" t="s">
        <v>12</v>
      </c>
    </row>
    <row r="300" spans="1:9" x14ac:dyDescent="0.25">
      <c r="A300" s="2" t="s">
        <v>9</v>
      </c>
      <c r="B300" s="2" t="s">
        <v>10</v>
      </c>
      <c r="C300" s="3" t="s">
        <v>11</v>
      </c>
      <c r="D300" s="4">
        <v>888</v>
      </c>
      <c r="E300" s="5">
        <v>44779</v>
      </c>
      <c r="F300" s="5">
        <v>44833</v>
      </c>
      <c r="G300" s="6">
        <v>6201884</v>
      </c>
      <c r="H300" s="6">
        <v>6201884</v>
      </c>
      <c r="I300" s="7" t="s">
        <v>12</v>
      </c>
    </row>
    <row r="301" spans="1:9" x14ac:dyDescent="0.25">
      <c r="A301" s="2" t="s">
        <v>9</v>
      </c>
      <c r="B301" s="2" t="s">
        <v>10</v>
      </c>
      <c r="C301" s="3" t="s">
        <v>11</v>
      </c>
      <c r="D301" s="4">
        <v>896</v>
      </c>
      <c r="E301" s="5">
        <v>44782</v>
      </c>
      <c r="F301" s="5">
        <v>44833</v>
      </c>
      <c r="G301" s="6">
        <v>5408104</v>
      </c>
      <c r="H301" s="6">
        <v>5408104</v>
      </c>
      <c r="I301" s="7" t="s">
        <v>12</v>
      </c>
    </row>
    <row r="302" spans="1:9" x14ac:dyDescent="0.25">
      <c r="A302" s="2" t="s">
        <v>9</v>
      </c>
      <c r="B302" s="2" t="s">
        <v>10</v>
      </c>
      <c r="C302" s="3" t="s">
        <v>26</v>
      </c>
      <c r="D302" s="4">
        <v>15</v>
      </c>
      <c r="E302" s="5">
        <v>44810</v>
      </c>
      <c r="F302" s="5">
        <v>44866</v>
      </c>
      <c r="G302" s="6">
        <v>5205431</v>
      </c>
      <c r="H302" s="6">
        <v>5205431</v>
      </c>
      <c r="I302" s="7" t="s">
        <v>12</v>
      </c>
    </row>
    <row r="303" spans="1:9" x14ac:dyDescent="0.25">
      <c r="A303" s="2" t="s">
        <v>9</v>
      </c>
      <c r="B303" s="2" t="s">
        <v>10</v>
      </c>
      <c r="C303" s="3" t="s">
        <v>26</v>
      </c>
      <c r="D303" s="4">
        <v>24</v>
      </c>
      <c r="E303" s="5">
        <v>44812</v>
      </c>
      <c r="F303" s="5">
        <v>44866</v>
      </c>
      <c r="G303" s="6">
        <v>3003282</v>
      </c>
      <c r="H303" s="6">
        <v>3003282</v>
      </c>
      <c r="I303" s="7" t="s">
        <v>12</v>
      </c>
    </row>
    <row r="304" spans="1:9" x14ac:dyDescent="0.25">
      <c r="A304" s="2" t="s">
        <v>9</v>
      </c>
      <c r="B304" s="2" t="s">
        <v>10</v>
      </c>
      <c r="C304" s="3" t="s">
        <v>11</v>
      </c>
      <c r="D304" s="4">
        <v>717</v>
      </c>
      <c r="E304" s="5">
        <v>44638</v>
      </c>
      <c r="F304" s="5">
        <v>44866</v>
      </c>
      <c r="G304" s="6">
        <v>1466632</v>
      </c>
      <c r="H304" s="6">
        <v>1466632</v>
      </c>
      <c r="I304" s="7" t="s">
        <v>12</v>
      </c>
    </row>
    <row r="305" spans="1:9" x14ac:dyDescent="0.25">
      <c r="A305" s="2" t="s">
        <v>9</v>
      </c>
      <c r="B305" s="2" t="s">
        <v>10</v>
      </c>
      <c r="C305" s="3" t="s">
        <v>11</v>
      </c>
      <c r="D305" s="4">
        <v>719</v>
      </c>
      <c r="E305" s="5">
        <v>44638</v>
      </c>
      <c r="F305" s="5">
        <v>44866</v>
      </c>
      <c r="G305" s="6">
        <v>2372476</v>
      </c>
      <c r="H305" s="6">
        <v>2372476</v>
      </c>
      <c r="I305" s="7" t="s">
        <v>12</v>
      </c>
    </row>
    <row r="306" spans="1:9" x14ac:dyDescent="0.25">
      <c r="A306" s="2" t="s">
        <v>9</v>
      </c>
      <c r="B306" s="2" t="s">
        <v>10</v>
      </c>
      <c r="C306" s="3" t="s">
        <v>11</v>
      </c>
      <c r="D306" s="4">
        <v>740</v>
      </c>
      <c r="E306" s="5">
        <v>44651</v>
      </c>
      <c r="F306" s="5">
        <v>44866</v>
      </c>
      <c r="G306" s="6">
        <v>1219291</v>
      </c>
      <c r="H306" s="6">
        <v>1219291</v>
      </c>
      <c r="I306" s="7" t="s">
        <v>12</v>
      </c>
    </row>
    <row r="307" spans="1:9" x14ac:dyDescent="0.25">
      <c r="A307" s="2" t="s">
        <v>9</v>
      </c>
      <c r="B307" s="2" t="s">
        <v>10</v>
      </c>
      <c r="C307" s="3" t="s">
        <v>11</v>
      </c>
      <c r="D307" s="4">
        <v>742</v>
      </c>
      <c r="E307" s="5">
        <v>44657</v>
      </c>
      <c r="F307" s="5">
        <v>44866</v>
      </c>
      <c r="G307" s="6">
        <v>3169658</v>
      </c>
      <c r="H307" s="6">
        <v>3169658</v>
      </c>
      <c r="I307" s="7" t="s">
        <v>12</v>
      </c>
    </row>
    <row r="308" spans="1:9" x14ac:dyDescent="0.25">
      <c r="A308" s="2" t="s">
        <v>9</v>
      </c>
      <c r="B308" s="2" t="s">
        <v>10</v>
      </c>
      <c r="C308" s="3" t="s">
        <v>11</v>
      </c>
      <c r="D308" s="4">
        <v>743</v>
      </c>
      <c r="E308" s="5">
        <v>44657</v>
      </c>
      <c r="F308" s="5">
        <v>44866</v>
      </c>
      <c r="G308" s="6">
        <v>1988639</v>
      </c>
      <c r="H308" s="6">
        <v>1988639</v>
      </c>
      <c r="I308" s="7" t="s">
        <v>12</v>
      </c>
    </row>
    <row r="309" spans="1:9" x14ac:dyDescent="0.25">
      <c r="A309" s="2" t="s">
        <v>9</v>
      </c>
      <c r="B309" s="2" t="s">
        <v>10</v>
      </c>
      <c r="C309" s="3" t="s">
        <v>11</v>
      </c>
      <c r="D309" s="4">
        <v>892</v>
      </c>
      <c r="E309" s="5">
        <v>44782</v>
      </c>
      <c r="F309" s="5">
        <v>44866</v>
      </c>
      <c r="G309" s="6">
        <v>2966599</v>
      </c>
      <c r="H309" s="6">
        <v>2966599</v>
      </c>
      <c r="I309" s="7" t="s">
        <v>12</v>
      </c>
    </row>
    <row r="310" spans="1:9" x14ac:dyDescent="0.25">
      <c r="A310" s="2" t="s">
        <v>9</v>
      </c>
      <c r="B310" s="2" t="s">
        <v>10</v>
      </c>
      <c r="C310" s="3" t="s">
        <v>11</v>
      </c>
      <c r="D310" s="4">
        <v>893</v>
      </c>
      <c r="E310" s="5">
        <v>44782</v>
      </c>
      <c r="F310" s="5">
        <v>44866</v>
      </c>
      <c r="G310" s="6">
        <v>3252560</v>
      </c>
      <c r="H310" s="6">
        <v>3252560</v>
      </c>
      <c r="I310" s="7" t="s">
        <v>12</v>
      </c>
    </row>
    <row r="311" spans="1:9" x14ac:dyDescent="0.25">
      <c r="A311" s="2" t="s">
        <v>9</v>
      </c>
      <c r="B311" s="2" t="s">
        <v>10</v>
      </c>
      <c r="C311" s="3" t="s">
        <v>11</v>
      </c>
      <c r="D311" s="4">
        <v>894</v>
      </c>
      <c r="E311" s="5">
        <v>44782</v>
      </c>
      <c r="F311" s="5">
        <v>44866</v>
      </c>
      <c r="G311" s="6">
        <v>2500000</v>
      </c>
      <c r="H311" s="6">
        <v>2500000</v>
      </c>
      <c r="I311" s="7" t="s">
        <v>12</v>
      </c>
    </row>
    <row r="312" spans="1:9" x14ac:dyDescent="0.25">
      <c r="A312" s="2" t="s">
        <v>9</v>
      </c>
      <c r="B312" s="2" t="s">
        <v>10</v>
      </c>
      <c r="C312" s="3" t="s">
        <v>11</v>
      </c>
      <c r="D312" s="4">
        <v>898</v>
      </c>
      <c r="E312" s="5">
        <v>44782</v>
      </c>
      <c r="F312" s="5">
        <v>44866</v>
      </c>
      <c r="G312" s="6">
        <v>3638854</v>
      </c>
      <c r="H312" s="6">
        <v>3638854</v>
      </c>
      <c r="I312" s="7" t="s">
        <v>12</v>
      </c>
    </row>
    <row r="313" spans="1:9" x14ac:dyDescent="0.25">
      <c r="A313" s="2" t="s">
        <v>9</v>
      </c>
      <c r="B313" s="2" t="s">
        <v>10</v>
      </c>
      <c r="C313" s="3" t="s">
        <v>26</v>
      </c>
      <c r="D313" s="4">
        <v>11</v>
      </c>
      <c r="E313" s="5">
        <v>44810</v>
      </c>
      <c r="F313" s="5">
        <v>44873</v>
      </c>
      <c r="G313" s="6">
        <v>7319542</v>
      </c>
      <c r="H313" s="6">
        <v>7319542</v>
      </c>
      <c r="I313" s="7" t="s">
        <v>12</v>
      </c>
    </row>
    <row r="314" spans="1:9" x14ac:dyDescent="0.25">
      <c r="A314" s="2" t="s">
        <v>9</v>
      </c>
      <c r="B314" s="2" t="s">
        <v>10</v>
      </c>
      <c r="C314" s="3" t="s">
        <v>26</v>
      </c>
      <c r="D314" s="4">
        <v>12</v>
      </c>
      <c r="E314" s="5">
        <v>44810</v>
      </c>
      <c r="F314" s="5">
        <v>44873</v>
      </c>
      <c r="G314" s="6">
        <v>3261259</v>
      </c>
      <c r="H314" s="6">
        <v>3261259</v>
      </c>
      <c r="I314" s="7" t="s">
        <v>12</v>
      </c>
    </row>
    <row r="315" spans="1:9" x14ac:dyDescent="0.25">
      <c r="A315" s="2" t="s">
        <v>9</v>
      </c>
      <c r="B315" s="2" t="s">
        <v>10</v>
      </c>
      <c r="C315" s="3" t="s">
        <v>26</v>
      </c>
      <c r="D315" s="4">
        <v>13</v>
      </c>
      <c r="E315" s="5">
        <v>44810</v>
      </c>
      <c r="F315" s="5">
        <v>44873</v>
      </c>
      <c r="G315" s="6">
        <v>8007160</v>
      </c>
      <c r="H315" s="6">
        <v>8007160</v>
      </c>
      <c r="I315" s="7" t="s">
        <v>12</v>
      </c>
    </row>
    <row r="316" spans="1:9" x14ac:dyDescent="0.25">
      <c r="A316" s="2" t="s">
        <v>9</v>
      </c>
      <c r="B316" s="2" t="s">
        <v>10</v>
      </c>
      <c r="C316" s="3" t="s">
        <v>26</v>
      </c>
      <c r="D316" s="4">
        <v>14</v>
      </c>
      <c r="E316" s="5">
        <v>44810</v>
      </c>
      <c r="F316" s="5">
        <v>44873</v>
      </c>
      <c r="G316" s="6">
        <v>11098536</v>
      </c>
      <c r="H316" s="6">
        <v>11098536</v>
      </c>
      <c r="I316" s="7" t="s">
        <v>12</v>
      </c>
    </row>
    <row r="317" spans="1:9" x14ac:dyDescent="0.25">
      <c r="A317" s="2" t="s">
        <v>9</v>
      </c>
      <c r="B317" s="2" t="s">
        <v>10</v>
      </c>
      <c r="C317" s="3" t="s">
        <v>11</v>
      </c>
      <c r="D317" s="4">
        <v>792</v>
      </c>
      <c r="E317" s="5">
        <v>44686</v>
      </c>
      <c r="F317" s="5">
        <v>44873</v>
      </c>
      <c r="G317" s="6">
        <v>3500000</v>
      </c>
      <c r="H317" s="6">
        <v>3500000</v>
      </c>
      <c r="I317" s="7" t="s">
        <v>12</v>
      </c>
    </row>
    <row r="318" spans="1:9" x14ac:dyDescent="0.25">
      <c r="A318" s="2" t="s">
        <v>9</v>
      </c>
      <c r="B318" s="2" t="s">
        <v>10</v>
      </c>
      <c r="C318" s="3" t="s">
        <v>11</v>
      </c>
      <c r="D318" s="4">
        <v>899</v>
      </c>
      <c r="E318" s="5">
        <v>44783</v>
      </c>
      <c r="F318" s="5">
        <v>44873</v>
      </c>
      <c r="G318" s="6">
        <v>2332523</v>
      </c>
      <c r="H318" s="6">
        <v>2332523</v>
      </c>
      <c r="I318" s="7" t="s">
        <v>12</v>
      </c>
    </row>
    <row r="319" spans="1:9" x14ac:dyDescent="0.25">
      <c r="A319" s="2" t="s">
        <v>9</v>
      </c>
      <c r="B319" s="2" t="s">
        <v>10</v>
      </c>
      <c r="C319" s="3" t="s">
        <v>11</v>
      </c>
      <c r="D319" s="4">
        <v>900</v>
      </c>
      <c r="E319" s="5">
        <v>44783</v>
      </c>
      <c r="F319" s="5">
        <v>44873</v>
      </c>
      <c r="G319" s="6">
        <v>2332523</v>
      </c>
      <c r="H319" s="6">
        <v>2332523</v>
      </c>
      <c r="I319" s="7" t="s">
        <v>12</v>
      </c>
    </row>
    <row r="320" spans="1:9" x14ac:dyDescent="0.25">
      <c r="A320" s="2" t="s">
        <v>9</v>
      </c>
      <c r="B320" s="2" t="s">
        <v>10</v>
      </c>
      <c r="C320" s="3" t="s">
        <v>13</v>
      </c>
      <c r="D320" s="4">
        <v>989</v>
      </c>
      <c r="E320" s="5">
        <v>44802</v>
      </c>
      <c r="F320" s="5">
        <v>44873</v>
      </c>
      <c r="G320" s="6">
        <v>2645921</v>
      </c>
      <c r="H320" s="6">
        <v>2645921</v>
      </c>
      <c r="I320" s="7" t="s">
        <v>12</v>
      </c>
    </row>
    <row r="321" spans="1:9" x14ac:dyDescent="0.25">
      <c r="A321" s="2" t="s">
        <v>9</v>
      </c>
      <c r="B321" s="2" t="s">
        <v>10</v>
      </c>
      <c r="C321" s="3" t="s">
        <v>13</v>
      </c>
      <c r="D321" s="4">
        <v>990</v>
      </c>
      <c r="E321" s="5">
        <v>44802</v>
      </c>
      <c r="F321" s="5">
        <v>44873</v>
      </c>
      <c r="G321" s="6">
        <v>5000000</v>
      </c>
      <c r="H321" s="6">
        <v>5000000</v>
      </c>
      <c r="I321" s="7" t="s">
        <v>12</v>
      </c>
    </row>
    <row r="322" spans="1:9" x14ac:dyDescent="0.25">
      <c r="A322" s="2" t="s">
        <v>9</v>
      </c>
      <c r="B322" s="2" t="s">
        <v>10</v>
      </c>
      <c r="C322" s="3" t="s">
        <v>13</v>
      </c>
      <c r="D322" s="4">
        <v>991</v>
      </c>
      <c r="E322" s="5">
        <v>44802</v>
      </c>
      <c r="F322" s="5">
        <v>44873</v>
      </c>
      <c r="G322" s="6">
        <v>5000000</v>
      </c>
      <c r="H322" s="6">
        <v>5000000</v>
      </c>
      <c r="I322" s="7" t="s">
        <v>12</v>
      </c>
    </row>
    <row r="323" spans="1:9" x14ac:dyDescent="0.25">
      <c r="A323" s="2" t="s">
        <v>9</v>
      </c>
      <c r="B323" s="2" t="s">
        <v>10</v>
      </c>
      <c r="C323" s="3" t="s">
        <v>11</v>
      </c>
      <c r="D323" s="4">
        <v>934</v>
      </c>
      <c r="E323" s="5">
        <v>44853</v>
      </c>
      <c r="F323" s="5">
        <v>44882</v>
      </c>
      <c r="G323" s="6">
        <v>18910894</v>
      </c>
      <c r="H323" s="6">
        <v>18910894</v>
      </c>
      <c r="I323" s="7" t="s">
        <v>12</v>
      </c>
    </row>
    <row r="324" spans="1:9" x14ac:dyDescent="0.25">
      <c r="H324" s="9">
        <f>SUM(H2:H323)</f>
        <v>1125082088.9000001</v>
      </c>
    </row>
  </sheetData>
  <dataValidations count="1">
    <dataValidation type="whole" operator="greaterThan" allowBlank="1" showInputMessage="1" showErrorMessage="1" errorTitle="DATO ERRADO" error="El valor debe ser diferente de cero" sqref="G1:H11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opLeftCell="A7" zoomScale="90" zoomScaleNormal="90" zoomScaleSheetLayoutView="100" workbookViewId="0">
      <selection activeCell="N28" sqref="N28"/>
    </sheetView>
  </sheetViews>
  <sheetFormatPr baseColWidth="10" defaultRowHeight="12.75" x14ac:dyDescent="0.2"/>
  <cols>
    <col min="1" max="1" width="1" style="10" customWidth="1"/>
    <col min="2" max="2" width="11.42578125" style="10"/>
    <col min="3" max="3" width="17.5703125" style="10" customWidth="1"/>
    <col min="4" max="4" width="11.5703125" style="10" customWidth="1"/>
    <col min="5" max="8" width="11.42578125" style="10"/>
    <col min="9" max="9" width="22.5703125" style="10" customWidth="1"/>
    <col min="10" max="10" width="14" style="10" customWidth="1"/>
    <col min="11" max="11" width="1.7109375" style="10" customWidth="1"/>
    <col min="12" max="225" width="11.42578125" style="10"/>
    <col min="226" max="226" width="4.42578125" style="10" customWidth="1"/>
    <col min="227" max="227" width="11.42578125" style="10"/>
    <col min="228" max="228" width="17.5703125" style="10" customWidth="1"/>
    <col min="229" max="229" width="11.5703125" style="10" customWidth="1"/>
    <col min="230" max="233" width="11.42578125" style="10"/>
    <col min="234" max="234" width="22.5703125" style="10" customWidth="1"/>
    <col min="235" max="235" width="14" style="10" customWidth="1"/>
    <col min="236" max="236" width="1.7109375" style="10" customWidth="1"/>
    <col min="237" max="481" width="11.42578125" style="10"/>
    <col min="482" max="482" width="4.42578125" style="10" customWidth="1"/>
    <col min="483" max="483" width="11.42578125" style="10"/>
    <col min="484" max="484" width="17.5703125" style="10" customWidth="1"/>
    <col min="485" max="485" width="11.5703125" style="10" customWidth="1"/>
    <col min="486" max="489" width="11.42578125" style="10"/>
    <col min="490" max="490" width="22.5703125" style="10" customWidth="1"/>
    <col min="491" max="491" width="14" style="10" customWidth="1"/>
    <col min="492" max="492" width="1.7109375" style="10" customWidth="1"/>
    <col min="493" max="737" width="11.42578125" style="10"/>
    <col min="738" max="738" width="4.42578125" style="10" customWidth="1"/>
    <col min="739" max="739" width="11.42578125" style="10"/>
    <col min="740" max="740" width="17.5703125" style="10" customWidth="1"/>
    <col min="741" max="741" width="11.5703125" style="10" customWidth="1"/>
    <col min="742" max="745" width="11.42578125" style="10"/>
    <col min="746" max="746" width="22.5703125" style="10" customWidth="1"/>
    <col min="747" max="747" width="14" style="10" customWidth="1"/>
    <col min="748" max="748" width="1.7109375" style="10" customWidth="1"/>
    <col min="749" max="993" width="11.42578125" style="10"/>
    <col min="994" max="994" width="4.42578125" style="10" customWidth="1"/>
    <col min="995" max="995" width="11.42578125" style="10"/>
    <col min="996" max="996" width="17.5703125" style="10" customWidth="1"/>
    <col min="997" max="997" width="11.5703125" style="10" customWidth="1"/>
    <col min="998" max="1001" width="11.42578125" style="10"/>
    <col min="1002" max="1002" width="22.5703125" style="10" customWidth="1"/>
    <col min="1003" max="1003" width="14" style="10" customWidth="1"/>
    <col min="1004" max="1004" width="1.7109375" style="10" customWidth="1"/>
    <col min="1005" max="1249" width="11.42578125" style="10"/>
    <col min="1250" max="1250" width="4.42578125" style="10" customWidth="1"/>
    <col min="1251" max="1251" width="11.42578125" style="10"/>
    <col min="1252" max="1252" width="17.5703125" style="10" customWidth="1"/>
    <col min="1253" max="1253" width="11.5703125" style="10" customWidth="1"/>
    <col min="1254" max="1257" width="11.42578125" style="10"/>
    <col min="1258" max="1258" width="22.5703125" style="10" customWidth="1"/>
    <col min="1259" max="1259" width="14" style="10" customWidth="1"/>
    <col min="1260" max="1260" width="1.7109375" style="10" customWidth="1"/>
    <col min="1261" max="1505" width="11.42578125" style="10"/>
    <col min="1506" max="1506" width="4.42578125" style="10" customWidth="1"/>
    <col min="1507" max="1507" width="11.42578125" style="10"/>
    <col min="1508" max="1508" width="17.5703125" style="10" customWidth="1"/>
    <col min="1509" max="1509" width="11.5703125" style="10" customWidth="1"/>
    <col min="1510" max="1513" width="11.42578125" style="10"/>
    <col min="1514" max="1514" width="22.5703125" style="10" customWidth="1"/>
    <col min="1515" max="1515" width="14" style="10" customWidth="1"/>
    <col min="1516" max="1516" width="1.7109375" style="10" customWidth="1"/>
    <col min="1517" max="1761" width="11.42578125" style="10"/>
    <col min="1762" max="1762" width="4.42578125" style="10" customWidth="1"/>
    <col min="1763" max="1763" width="11.42578125" style="10"/>
    <col min="1764" max="1764" width="17.5703125" style="10" customWidth="1"/>
    <col min="1765" max="1765" width="11.5703125" style="10" customWidth="1"/>
    <col min="1766" max="1769" width="11.42578125" style="10"/>
    <col min="1770" max="1770" width="22.5703125" style="10" customWidth="1"/>
    <col min="1771" max="1771" width="14" style="10" customWidth="1"/>
    <col min="1772" max="1772" width="1.7109375" style="10" customWidth="1"/>
    <col min="1773" max="2017" width="11.42578125" style="10"/>
    <col min="2018" max="2018" width="4.42578125" style="10" customWidth="1"/>
    <col min="2019" max="2019" width="11.42578125" style="10"/>
    <col min="2020" max="2020" width="17.5703125" style="10" customWidth="1"/>
    <col min="2021" max="2021" width="11.5703125" style="10" customWidth="1"/>
    <col min="2022" max="2025" width="11.42578125" style="10"/>
    <col min="2026" max="2026" width="22.5703125" style="10" customWidth="1"/>
    <col min="2027" max="2027" width="14" style="10" customWidth="1"/>
    <col min="2028" max="2028" width="1.7109375" style="10" customWidth="1"/>
    <col min="2029" max="2273" width="11.42578125" style="10"/>
    <col min="2274" max="2274" width="4.42578125" style="10" customWidth="1"/>
    <col min="2275" max="2275" width="11.42578125" style="10"/>
    <col min="2276" max="2276" width="17.5703125" style="10" customWidth="1"/>
    <col min="2277" max="2277" width="11.5703125" style="10" customWidth="1"/>
    <col min="2278" max="2281" width="11.42578125" style="10"/>
    <col min="2282" max="2282" width="22.5703125" style="10" customWidth="1"/>
    <col min="2283" max="2283" width="14" style="10" customWidth="1"/>
    <col min="2284" max="2284" width="1.7109375" style="10" customWidth="1"/>
    <col min="2285" max="2529" width="11.42578125" style="10"/>
    <col min="2530" max="2530" width="4.42578125" style="10" customWidth="1"/>
    <col min="2531" max="2531" width="11.42578125" style="10"/>
    <col min="2532" max="2532" width="17.5703125" style="10" customWidth="1"/>
    <col min="2533" max="2533" width="11.5703125" style="10" customWidth="1"/>
    <col min="2534" max="2537" width="11.42578125" style="10"/>
    <col min="2538" max="2538" width="22.5703125" style="10" customWidth="1"/>
    <col min="2539" max="2539" width="14" style="10" customWidth="1"/>
    <col min="2540" max="2540" width="1.7109375" style="10" customWidth="1"/>
    <col min="2541" max="2785" width="11.42578125" style="10"/>
    <col min="2786" max="2786" width="4.42578125" style="10" customWidth="1"/>
    <col min="2787" max="2787" width="11.42578125" style="10"/>
    <col min="2788" max="2788" width="17.5703125" style="10" customWidth="1"/>
    <col min="2789" max="2789" width="11.5703125" style="10" customWidth="1"/>
    <col min="2790" max="2793" width="11.42578125" style="10"/>
    <col min="2794" max="2794" width="22.5703125" style="10" customWidth="1"/>
    <col min="2795" max="2795" width="14" style="10" customWidth="1"/>
    <col min="2796" max="2796" width="1.7109375" style="10" customWidth="1"/>
    <col min="2797" max="3041" width="11.42578125" style="10"/>
    <col min="3042" max="3042" width="4.42578125" style="10" customWidth="1"/>
    <col min="3043" max="3043" width="11.42578125" style="10"/>
    <col min="3044" max="3044" width="17.5703125" style="10" customWidth="1"/>
    <col min="3045" max="3045" width="11.5703125" style="10" customWidth="1"/>
    <col min="3046" max="3049" width="11.42578125" style="10"/>
    <col min="3050" max="3050" width="22.5703125" style="10" customWidth="1"/>
    <col min="3051" max="3051" width="14" style="10" customWidth="1"/>
    <col min="3052" max="3052" width="1.7109375" style="10" customWidth="1"/>
    <col min="3053" max="3297" width="11.42578125" style="10"/>
    <col min="3298" max="3298" width="4.42578125" style="10" customWidth="1"/>
    <col min="3299" max="3299" width="11.42578125" style="10"/>
    <col min="3300" max="3300" width="17.5703125" style="10" customWidth="1"/>
    <col min="3301" max="3301" width="11.5703125" style="10" customWidth="1"/>
    <col min="3302" max="3305" width="11.42578125" style="10"/>
    <col min="3306" max="3306" width="22.5703125" style="10" customWidth="1"/>
    <col min="3307" max="3307" width="14" style="10" customWidth="1"/>
    <col min="3308" max="3308" width="1.7109375" style="10" customWidth="1"/>
    <col min="3309" max="3553" width="11.42578125" style="10"/>
    <col min="3554" max="3554" width="4.42578125" style="10" customWidth="1"/>
    <col min="3555" max="3555" width="11.42578125" style="10"/>
    <col min="3556" max="3556" width="17.5703125" style="10" customWidth="1"/>
    <col min="3557" max="3557" width="11.5703125" style="10" customWidth="1"/>
    <col min="3558" max="3561" width="11.42578125" style="10"/>
    <col min="3562" max="3562" width="22.5703125" style="10" customWidth="1"/>
    <col min="3563" max="3563" width="14" style="10" customWidth="1"/>
    <col min="3564" max="3564" width="1.7109375" style="10" customWidth="1"/>
    <col min="3565" max="3809" width="11.42578125" style="10"/>
    <col min="3810" max="3810" width="4.42578125" style="10" customWidth="1"/>
    <col min="3811" max="3811" width="11.42578125" style="10"/>
    <col min="3812" max="3812" width="17.5703125" style="10" customWidth="1"/>
    <col min="3813" max="3813" width="11.5703125" style="10" customWidth="1"/>
    <col min="3814" max="3817" width="11.42578125" style="10"/>
    <col min="3818" max="3818" width="22.5703125" style="10" customWidth="1"/>
    <col min="3819" max="3819" width="14" style="10" customWidth="1"/>
    <col min="3820" max="3820" width="1.7109375" style="10" customWidth="1"/>
    <col min="3821" max="4065" width="11.42578125" style="10"/>
    <col min="4066" max="4066" width="4.42578125" style="10" customWidth="1"/>
    <col min="4067" max="4067" width="11.42578125" style="10"/>
    <col min="4068" max="4068" width="17.5703125" style="10" customWidth="1"/>
    <col min="4069" max="4069" width="11.5703125" style="10" customWidth="1"/>
    <col min="4070" max="4073" width="11.42578125" style="10"/>
    <col min="4074" max="4074" width="22.5703125" style="10" customWidth="1"/>
    <col min="4075" max="4075" width="14" style="10" customWidth="1"/>
    <col min="4076" max="4076" width="1.7109375" style="10" customWidth="1"/>
    <col min="4077" max="4321" width="11.42578125" style="10"/>
    <col min="4322" max="4322" width="4.42578125" style="10" customWidth="1"/>
    <col min="4323" max="4323" width="11.42578125" style="10"/>
    <col min="4324" max="4324" width="17.5703125" style="10" customWidth="1"/>
    <col min="4325" max="4325" width="11.5703125" style="10" customWidth="1"/>
    <col min="4326" max="4329" width="11.42578125" style="10"/>
    <col min="4330" max="4330" width="22.5703125" style="10" customWidth="1"/>
    <col min="4331" max="4331" width="14" style="10" customWidth="1"/>
    <col min="4332" max="4332" width="1.7109375" style="10" customWidth="1"/>
    <col min="4333" max="4577" width="11.42578125" style="10"/>
    <col min="4578" max="4578" width="4.42578125" style="10" customWidth="1"/>
    <col min="4579" max="4579" width="11.42578125" style="10"/>
    <col min="4580" max="4580" width="17.5703125" style="10" customWidth="1"/>
    <col min="4581" max="4581" width="11.5703125" style="10" customWidth="1"/>
    <col min="4582" max="4585" width="11.42578125" style="10"/>
    <col min="4586" max="4586" width="22.5703125" style="10" customWidth="1"/>
    <col min="4587" max="4587" width="14" style="10" customWidth="1"/>
    <col min="4588" max="4588" width="1.7109375" style="10" customWidth="1"/>
    <col min="4589" max="4833" width="11.42578125" style="10"/>
    <col min="4834" max="4834" width="4.42578125" style="10" customWidth="1"/>
    <col min="4835" max="4835" width="11.42578125" style="10"/>
    <col min="4836" max="4836" width="17.5703125" style="10" customWidth="1"/>
    <col min="4837" max="4837" width="11.5703125" style="10" customWidth="1"/>
    <col min="4838" max="4841" width="11.42578125" style="10"/>
    <col min="4842" max="4842" width="22.5703125" style="10" customWidth="1"/>
    <col min="4843" max="4843" width="14" style="10" customWidth="1"/>
    <col min="4844" max="4844" width="1.7109375" style="10" customWidth="1"/>
    <col min="4845" max="5089" width="11.42578125" style="10"/>
    <col min="5090" max="5090" width="4.42578125" style="10" customWidth="1"/>
    <col min="5091" max="5091" width="11.42578125" style="10"/>
    <col min="5092" max="5092" width="17.5703125" style="10" customWidth="1"/>
    <col min="5093" max="5093" width="11.5703125" style="10" customWidth="1"/>
    <col min="5094" max="5097" width="11.42578125" style="10"/>
    <col min="5098" max="5098" width="22.5703125" style="10" customWidth="1"/>
    <col min="5099" max="5099" width="14" style="10" customWidth="1"/>
    <col min="5100" max="5100" width="1.7109375" style="10" customWidth="1"/>
    <col min="5101" max="5345" width="11.42578125" style="10"/>
    <col min="5346" max="5346" width="4.42578125" style="10" customWidth="1"/>
    <col min="5347" max="5347" width="11.42578125" style="10"/>
    <col min="5348" max="5348" width="17.5703125" style="10" customWidth="1"/>
    <col min="5349" max="5349" width="11.5703125" style="10" customWidth="1"/>
    <col min="5350" max="5353" width="11.42578125" style="10"/>
    <col min="5354" max="5354" width="22.5703125" style="10" customWidth="1"/>
    <col min="5355" max="5355" width="14" style="10" customWidth="1"/>
    <col min="5356" max="5356" width="1.7109375" style="10" customWidth="1"/>
    <col min="5357" max="5601" width="11.42578125" style="10"/>
    <col min="5602" max="5602" width="4.42578125" style="10" customWidth="1"/>
    <col min="5603" max="5603" width="11.42578125" style="10"/>
    <col min="5604" max="5604" width="17.5703125" style="10" customWidth="1"/>
    <col min="5605" max="5605" width="11.5703125" style="10" customWidth="1"/>
    <col min="5606" max="5609" width="11.42578125" style="10"/>
    <col min="5610" max="5610" width="22.5703125" style="10" customWidth="1"/>
    <col min="5611" max="5611" width="14" style="10" customWidth="1"/>
    <col min="5612" max="5612" width="1.7109375" style="10" customWidth="1"/>
    <col min="5613" max="5857" width="11.42578125" style="10"/>
    <col min="5858" max="5858" width="4.42578125" style="10" customWidth="1"/>
    <col min="5859" max="5859" width="11.42578125" style="10"/>
    <col min="5860" max="5860" width="17.5703125" style="10" customWidth="1"/>
    <col min="5861" max="5861" width="11.5703125" style="10" customWidth="1"/>
    <col min="5862" max="5865" width="11.42578125" style="10"/>
    <col min="5866" max="5866" width="22.5703125" style="10" customWidth="1"/>
    <col min="5867" max="5867" width="14" style="10" customWidth="1"/>
    <col min="5868" max="5868" width="1.7109375" style="10" customWidth="1"/>
    <col min="5869" max="6113" width="11.42578125" style="10"/>
    <col min="6114" max="6114" width="4.42578125" style="10" customWidth="1"/>
    <col min="6115" max="6115" width="11.42578125" style="10"/>
    <col min="6116" max="6116" width="17.5703125" style="10" customWidth="1"/>
    <col min="6117" max="6117" width="11.5703125" style="10" customWidth="1"/>
    <col min="6118" max="6121" width="11.42578125" style="10"/>
    <col min="6122" max="6122" width="22.5703125" style="10" customWidth="1"/>
    <col min="6123" max="6123" width="14" style="10" customWidth="1"/>
    <col min="6124" max="6124" width="1.7109375" style="10" customWidth="1"/>
    <col min="6125" max="6369" width="11.42578125" style="10"/>
    <col min="6370" max="6370" width="4.42578125" style="10" customWidth="1"/>
    <col min="6371" max="6371" width="11.42578125" style="10"/>
    <col min="6372" max="6372" width="17.5703125" style="10" customWidth="1"/>
    <col min="6373" max="6373" width="11.5703125" style="10" customWidth="1"/>
    <col min="6374" max="6377" width="11.42578125" style="10"/>
    <col min="6378" max="6378" width="22.5703125" style="10" customWidth="1"/>
    <col min="6379" max="6379" width="14" style="10" customWidth="1"/>
    <col min="6380" max="6380" width="1.7109375" style="10" customWidth="1"/>
    <col min="6381" max="6625" width="11.42578125" style="10"/>
    <col min="6626" max="6626" width="4.42578125" style="10" customWidth="1"/>
    <col min="6627" max="6627" width="11.42578125" style="10"/>
    <col min="6628" max="6628" width="17.5703125" style="10" customWidth="1"/>
    <col min="6629" max="6629" width="11.5703125" style="10" customWidth="1"/>
    <col min="6630" max="6633" width="11.42578125" style="10"/>
    <col min="6634" max="6634" width="22.5703125" style="10" customWidth="1"/>
    <col min="6635" max="6635" width="14" style="10" customWidth="1"/>
    <col min="6636" max="6636" width="1.7109375" style="10" customWidth="1"/>
    <col min="6637" max="6881" width="11.42578125" style="10"/>
    <col min="6882" max="6882" width="4.42578125" style="10" customWidth="1"/>
    <col min="6883" max="6883" width="11.42578125" style="10"/>
    <col min="6884" max="6884" width="17.5703125" style="10" customWidth="1"/>
    <col min="6885" max="6885" width="11.5703125" style="10" customWidth="1"/>
    <col min="6886" max="6889" width="11.42578125" style="10"/>
    <col min="6890" max="6890" width="22.5703125" style="10" customWidth="1"/>
    <col min="6891" max="6891" width="14" style="10" customWidth="1"/>
    <col min="6892" max="6892" width="1.7109375" style="10" customWidth="1"/>
    <col min="6893" max="7137" width="11.42578125" style="10"/>
    <col min="7138" max="7138" width="4.42578125" style="10" customWidth="1"/>
    <col min="7139" max="7139" width="11.42578125" style="10"/>
    <col min="7140" max="7140" width="17.5703125" style="10" customWidth="1"/>
    <col min="7141" max="7141" width="11.5703125" style="10" customWidth="1"/>
    <col min="7142" max="7145" width="11.42578125" style="10"/>
    <col min="7146" max="7146" width="22.5703125" style="10" customWidth="1"/>
    <col min="7147" max="7147" width="14" style="10" customWidth="1"/>
    <col min="7148" max="7148" width="1.7109375" style="10" customWidth="1"/>
    <col min="7149" max="7393" width="11.42578125" style="10"/>
    <col min="7394" max="7394" width="4.42578125" style="10" customWidth="1"/>
    <col min="7395" max="7395" width="11.42578125" style="10"/>
    <col min="7396" max="7396" width="17.5703125" style="10" customWidth="1"/>
    <col min="7397" max="7397" width="11.5703125" style="10" customWidth="1"/>
    <col min="7398" max="7401" width="11.42578125" style="10"/>
    <col min="7402" max="7402" width="22.5703125" style="10" customWidth="1"/>
    <col min="7403" max="7403" width="14" style="10" customWidth="1"/>
    <col min="7404" max="7404" width="1.7109375" style="10" customWidth="1"/>
    <col min="7405" max="7649" width="11.42578125" style="10"/>
    <col min="7650" max="7650" width="4.42578125" style="10" customWidth="1"/>
    <col min="7651" max="7651" width="11.42578125" style="10"/>
    <col min="7652" max="7652" width="17.5703125" style="10" customWidth="1"/>
    <col min="7653" max="7653" width="11.5703125" style="10" customWidth="1"/>
    <col min="7654" max="7657" width="11.42578125" style="10"/>
    <col min="7658" max="7658" width="22.5703125" style="10" customWidth="1"/>
    <col min="7659" max="7659" width="14" style="10" customWidth="1"/>
    <col min="7660" max="7660" width="1.7109375" style="10" customWidth="1"/>
    <col min="7661" max="7905" width="11.42578125" style="10"/>
    <col min="7906" max="7906" width="4.42578125" style="10" customWidth="1"/>
    <col min="7907" max="7907" width="11.42578125" style="10"/>
    <col min="7908" max="7908" width="17.5703125" style="10" customWidth="1"/>
    <col min="7909" max="7909" width="11.5703125" style="10" customWidth="1"/>
    <col min="7910" max="7913" width="11.42578125" style="10"/>
    <col min="7914" max="7914" width="22.5703125" style="10" customWidth="1"/>
    <col min="7915" max="7915" width="14" style="10" customWidth="1"/>
    <col min="7916" max="7916" width="1.7109375" style="10" customWidth="1"/>
    <col min="7917" max="8161" width="11.42578125" style="10"/>
    <col min="8162" max="8162" width="4.42578125" style="10" customWidth="1"/>
    <col min="8163" max="8163" width="11.42578125" style="10"/>
    <col min="8164" max="8164" width="17.5703125" style="10" customWidth="1"/>
    <col min="8165" max="8165" width="11.5703125" style="10" customWidth="1"/>
    <col min="8166" max="8169" width="11.42578125" style="10"/>
    <col min="8170" max="8170" width="22.5703125" style="10" customWidth="1"/>
    <col min="8171" max="8171" width="14" style="10" customWidth="1"/>
    <col min="8172" max="8172" width="1.7109375" style="10" customWidth="1"/>
    <col min="8173" max="8417" width="11.42578125" style="10"/>
    <col min="8418" max="8418" width="4.42578125" style="10" customWidth="1"/>
    <col min="8419" max="8419" width="11.42578125" style="10"/>
    <col min="8420" max="8420" width="17.5703125" style="10" customWidth="1"/>
    <col min="8421" max="8421" width="11.5703125" style="10" customWidth="1"/>
    <col min="8422" max="8425" width="11.42578125" style="10"/>
    <col min="8426" max="8426" width="22.5703125" style="10" customWidth="1"/>
    <col min="8427" max="8427" width="14" style="10" customWidth="1"/>
    <col min="8428" max="8428" width="1.7109375" style="10" customWidth="1"/>
    <col min="8429" max="8673" width="11.42578125" style="10"/>
    <col min="8674" max="8674" width="4.42578125" style="10" customWidth="1"/>
    <col min="8675" max="8675" width="11.42578125" style="10"/>
    <col min="8676" max="8676" width="17.5703125" style="10" customWidth="1"/>
    <col min="8677" max="8677" width="11.5703125" style="10" customWidth="1"/>
    <col min="8678" max="8681" width="11.42578125" style="10"/>
    <col min="8682" max="8682" width="22.5703125" style="10" customWidth="1"/>
    <col min="8683" max="8683" width="14" style="10" customWidth="1"/>
    <col min="8684" max="8684" width="1.7109375" style="10" customWidth="1"/>
    <col min="8685" max="8929" width="11.42578125" style="10"/>
    <col min="8930" max="8930" width="4.42578125" style="10" customWidth="1"/>
    <col min="8931" max="8931" width="11.42578125" style="10"/>
    <col min="8932" max="8932" width="17.5703125" style="10" customWidth="1"/>
    <col min="8933" max="8933" width="11.5703125" style="10" customWidth="1"/>
    <col min="8934" max="8937" width="11.42578125" style="10"/>
    <col min="8938" max="8938" width="22.5703125" style="10" customWidth="1"/>
    <col min="8939" max="8939" width="14" style="10" customWidth="1"/>
    <col min="8940" max="8940" width="1.7109375" style="10" customWidth="1"/>
    <col min="8941" max="9185" width="11.42578125" style="10"/>
    <col min="9186" max="9186" width="4.42578125" style="10" customWidth="1"/>
    <col min="9187" max="9187" width="11.42578125" style="10"/>
    <col min="9188" max="9188" width="17.5703125" style="10" customWidth="1"/>
    <col min="9189" max="9189" width="11.5703125" style="10" customWidth="1"/>
    <col min="9190" max="9193" width="11.42578125" style="10"/>
    <col min="9194" max="9194" width="22.5703125" style="10" customWidth="1"/>
    <col min="9195" max="9195" width="14" style="10" customWidth="1"/>
    <col min="9196" max="9196" width="1.7109375" style="10" customWidth="1"/>
    <col min="9197" max="9441" width="11.42578125" style="10"/>
    <col min="9442" max="9442" width="4.42578125" style="10" customWidth="1"/>
    <col min="9443" max="9443" width="11.42578125" style="10"/>
    <col min="9444" max="9444" width="17.5703125" style="10" customWidth="1"/>
    <col min="9445" max="9445" width="11.5703125" style="10" customWidth="1"/>
    <col min="9446" max="9449" width="11.42578125" style="10"/>
    <col min="9450" max="9450" width="22.5703125" style="10" customWidth="1"/>
    <col min="9451" max="9451" width="14" style="10" customWidth="1"/>
    <col min="9452" max="9452" width="1.7109375" style="10" customWidth="1"/>
    <col min="9453" max="9697" width="11.42578125" style="10"/>
    <col min="9698" max="9698" width="4.42578125" style="10" customWidth="1"/>
    <col min="9699" max="9699" width="11.42578125" style="10"/>
    <col min="9700" max="9700" width="17.5703125" style="10" customWidth="1"/>
    <col min="9701" max="9701" width="11.5703125" style="10" customWidth="1"/>
    <col min="9702" max="9705" width="11.42578125" style="10"/>
    <col min="9706" max="9706" width="22.5703125" style="10" customWidth="1"/>
    <col min="9707" max="9707" width="14" style="10" customWidth="1"/>
    <col min="9708" max="9708" width="1.7109375" style="10" customWidth="1"/>
    <col min="9709" max="9953" width="11.42578125" style="10"/>
    <col min="9954" max="9954" width="4.42578125" style="10" customWidth="1"/>
    <col min="9955" max="9955" width="11.42578125" style="10"/>
    <col min="9956" max="9956" width="17.5703125" style="10" customWidth="1"/>
    <col min="9957" max="9957" width="11.5703125" style="10" customWidth="1"/>
    <col min="9958" max="9961" width="11.42578125" style="10"/>
    <col min="9962" max="9962" width="22.5703125" style="10" customWidth="1"/>
    <col min="9963" max="9963" width="14" style="10" customWidth="1"/>
    <col min="9964" max="9964" width="1.7109375" style="10" customWidth="1"/>
    <col min="9965" max="10209" width="11.42578125" style="10"/>
    <col min="10210" max="10210" width="4.42578125" style="10" customWidth="1"/>
    <col min="10211" max="10211" width="11.42578125" style="10"/>
    <col min="10212" max="10212" width="17.5703125" style="10" customWidth="1"/>
    <col min="10213" max="10213" width="11.5703125" style="10" customWidth="1"/>
    <col min="10214" max="10217" width="11.42578125" style="10"/>
    <col min="10218" max="10218" width="22.5703125" style="10" customWidth="1"/>
    <col min="10219" max="10219" width="14" style="10" customWidth="1"/>
    <col min="10220" max="10220" width="1.7109375" style="10" customWidth="1"/>
    <col min="10221" max="10465" width="11.42578125" style="10"/>
    <col min="10466" max="10466" width="4.42578125" style="10" customWidth="1"/>
    <col min="10467" max="10467" width="11.42578125" style="10"/>
    <col min="10468" max="10468" width="17.5703125" style="10" customWidth="1"/>
    <col min="10469" max="10469" width="11.5703125" style="10" customWidth="1"/>
    <col min="10470" max="10473" width="11.42578125" style="10"/>
    <col min="10474" max="10474" width="22.5703125" style="10" customWidth="1"/>
    <col min="10475" max="10475" width="14" style="10" customWidth="1"/>
    <col min="10476" max="10476" width="1.7109375" style="10" customWidth="1"/>
    <col min="10477" max="10721" width="11.42578125" style="10"/>
    <col min="10722" max="10722" width="4.42578125" style="10" customWidth="1"/>
    <col min="10723" max="10723" width="11.42578125" style="10"/>
    <col min="10724" max="10724" width="17.5703125" style="10" customWidth="1"/>
    <col min="10725" max="10725" width="11.5703125" style="10" customWidth="1"/>
    <col min="10726" max="10729" width="11.42578125" style="10"/>
    <col min="10730" max="10730" width="22.5703125" style="10" customWidth="1"/>
    <col min="10731" max="10731" width="14" style="10" customWidth="1"/>
    <col min="10732" max="10732" width="1.7109375" style="10" customWidth="1"/>
    <col min="10733" max="10977" width="11.42578125" style="10"/>
    <col min="10978" max="10978" width="4.42578125" style="10" customWidth="1"/>
    <col min="10979" max="10979" width="11.42578125" style="10"/>
    <col min="10980" max="10980" width="17.5703125" style="10" customWidth="1"/>
    <col min="10981" max="10981" width="11.5703125" style="10" customWidth="1"/>
    <col min="10982" max="10985" width="11.42578125" style="10"/>
    <col min="10986" max="10986" width="22.5703125" style="10" customWidth="1"/>
    <col min="10987" max="10987" width="14" style="10" customWidth="1"/>
    <col min="10988" max="10988" width="1.7109375" style="10" customWidth="1"/>
    <col min="10989" max="11233" width="11.42578125" style="10"/>
    <col min="11234" max="11234" width="4.42578125" style="10" customWidth="1"/>
    <col min="11235" max="11235" width="11.42578125" style="10"/>
    <col min="11236" max="11236" width="17.5703125" style="10" customWidth="1"/>
    <col min="11237" max="11237" width="11.5703125" style="10" customWidth="1"/>
    <col min="11238" max="11241" width="11.42578125" style="10"/>
    <col min="11242" max="11242" width="22.5703125" style="10" customWidth="1"/>
    <col min="11243" max="11243" width="14" style="10" customWidth="1"/>
    <col min="11244" max="11244" width="1.7109375" style="10" customWidth="1"/>
    <col min="11245" max="11489" width="11.42578125" style="10"/>
    <col min="11490" max="11490" width="4.42578125" style="10" customWidth="1"/>
    <col min="11491" max="11491" width="11.42578125" style="10"/>
    <col min="11492" max="11492" width="17.5703125" style="10" customWidth="1"/>
    <col min="11493" max="11493" width="11.5703125" style="10" customWidth="1"/>
    <col min="11494" max="11497" width="11.42578125" style="10"/>
    <col min="11498" max="11498" width="22.5703125" style="10" customWidth="1"/>
    <col min="11499" max="11499" width="14" style="10" customWidth="1"/>
    <col min="11500" max="11500" width="1.7109375" style="10" customWidth="1"/>
    <col min="11501" max="11745" width="11.42578125" style="10"/>
    <col min="11746" max="11746" width="4.42578125" style="10" customWidth="1"/>
    <col min="11747" max="11747" width="11.42578125" style="10"/>
    <col min="11748" max="11748" width="17.5703125" style="10" customWidth="1"/>
    <col min="11749" max="11749" width="11.5703125" style="10" customWidth="1"/>
    <col min="11750" max="11753" width="11.42578125" style="10"/>
    <col min="11754" max="11754" width="22.5703125" style="10" customWidth="1"/>
    <col min="11755" max="11755" width="14" style="10" customWidth="1"/>
    <col min="11756" max="11756" width="1.7109375" style="10" customWidth="1"/>
    <col min="11757" max="12001" width="11.42578125" style="10"/>
    <col min="12002" max="12002" width="4.42578125" style="10" customWidth="1"/>
    <col min="12003" max="12003" width="11.42578125" style="10"/>
    <col min="12004" max="12004" width="17.5703125" style="10" customWidth="1"/>
    <col min="12005" max="12005" width="11.5703125" style="10" customWidth="1"/>
    <col min="12006" max="12009" width="11.42578125" style="10"/>
    <col min="12010" max="12010" width="22.5703125" style="10" customWidth="1"/>
    <col min="12011" max="12011" width="14" style="10" customWidth="1"/>
    <col min="12012" max="12012" width="1.7109375" style="10" customWidth="1"/>
    <col min="12013" max="12257" width="11.42578125" style="10"/>
    <col min="12258" max="12258" width="4.42578125" style="10" customWidth="1"/>
    <col min="12259" max="12259" width="11.42578125" style="10"/>
    <col min="12260" max="12260" width="17.5703125" style="10" customWidth="1"/>
    <col min="12261" max="12261" width="11.5703125" style="10" customWidth="1"/>
    <col min="12262" max="12265" width="11.42578125" style="10"/>
    <col min="12266" max="12266" width="22.5703125" style="10" customWidth="1"/>
    <col min="12267" max="12267" width="14" style="10" customWidth="1"/>
    <col min="12268" max="12268" width="1.7109375" style="10" customWidth="1"/>
    <col min="12269" max="12513" width="11.42578125" style="10"/>
    <col min="12514" max="12514" width="4.42578125" style="10" customWidth="1"/>
    <col min="12515" max="12515" width="11.42578125" style="10"/>
    <col min="12516" max="12516" width="17.5703125" style="10" customWidth="1"/>
    <col min="12517" max="12517" width="11.5703125" style="10" customWidth="1"/>
    <col min="12518" max="12521" width="11.42578125" style="10"/>
    <col min="12522" max="12522" width="22.5703125" style="10" customWidth="1"/>
    <col min="12523" max="12523" width="14" style="10" customWidth="1"/>
    <col min="12524" max="12524" width="1.7109375" style="10" customWidth="1"/>
    <col min="12525" max="12769" width="11.42578125" style="10"/>
    <col min="12770" max="12770" width="4.42578125" style="10" customWidth="1"/>
    <col min="12771" max="12771" width="11.42578125" style="10"/>
    <col min="12772" max="12772" width="17.5703125" style="10" customWidth="1"/>
    <col min="12773" max="12773" width="11.5703125" style="10" customWidth="1"/>
    <col min="12774" max="12777" width="11.42578125" style="10"/>
    <col min="12778" max="12778" width="22.5703125" style="10" customWidth="1"/>
    <col min="12779" max="12779" width="14" style="10" customWidth="1"/>
    <col min="12780" max="12780" width="1.7109375" style="10" customWidth="1"/>
    <col min="12781" max="13025" width="11.42578125" style="10"/>
    <col min="13026" max="13026" width="4.42578125" style="10" customWidth="1"/>
    <col min="13027" max="13027" width="11.42578125" style="10"/>
    <col min="13028" max="13028" width="17.5703125" style="10" customWidth="1"/>
    <col min="13029" max="13029" width="11.5703125" style="10" customWidth="1"/>
    <col min="13030" max="13033" width="11.42578125" style="10"/>
    <col min="13034" max="13034" width="22.5703125" style="10" customWidth="1"/>
    <col min="13035" max="13035" width="14" style="10" customWidth="1"/>
    <col min="13036" max="13036" width="1.7109375" style="10" customWidth="1"/>
    <col min="13037" max="13281" width="11.42578125" style="10"/>
    <col min="13282" max="13282" width="4.42578125" style="10" customWidth="1"/>
    <col min="13283" max="13283" width="11.42578125" style="10"/>
    <col min="13284" max="13284" width="17.5703125" style="10" customWidth="1"/>
    <col min="13285" max="13285" width="11.5703125" style="10" customWidth="1"/>
    <col min="13286" max="13289" width="11.42578125" style="10"/>
    <col min="13290" max="13290" width="22.5703125" style="10" customWidth="1"/>
    <col min="13291" max="13291" width="14" style="10" customWidth="1"/>
    <col min="13292" max="13292" width="1.7109375" style="10" customWidth="1"/>
    <col min="13293" max="13537" width="11.42578125" style="10"/>
    <col min="13538" max="13538" width="4.42578125" style="10" customWidth="1"/>
    <col min="13539" max="13539" width="11.42578125" style="10"/>
    <col min="13540" max="13540" width="17.5703125" style="10" customWidth="1"/>
    <col min="13541" max="13541" width="11.5703125" style="10" customWidth="1"/>
    <col min="13542" max="13545" width="11.42578125" style="10"/>
    <col min="13546" max="13546" width="22.5703125" style="10" customWidth="1"/>
    <col min="13547" max="13547" width="14" style="10" customWidth="1"/>
    <col min="13548" max="13548" width="1.7109375" style="10" customWidth="1"/>
    <col min="13549" max="13793" width="11.42578125" style="10"/>
    <col min="13794" max="13794" width="4.42578125" style="10" customWidth="1"/>
    <col min="13795" max="13795" width="11.42578125" style="10"/>
    <col min="13796" max="13796" width="17.5703125" style="10" customWidth="1"/>
    <col min="13797" max="13797" width="11.5703125" style="10" customWidth="1"/>
    <col min="13798" max="13801" width="11.42578125" style="10"/>
    <col min="13802" max="13802" width="22.5703125" style="10" customWidth="1"/>
    <col min="13803" max="13803" width="14" style="10" customWidth="1"/>
    <col min="13804" max="13804" width="1.7109375" style="10" customWidth="1"/>
    <col min="13805" max="14049" width="11.42578125" style="10"/>
    <col min="14050" max="14050" width="4.42578125" style="10" customWidth="1"/>
    <col min="14051" max="14051" width="11.42578125" style="10"/>
    <col min="14052" max="14052" width="17.5703125" style="10" customWidth="1"/>
    <col min="14053" max="14053" width="11.5703125" style="10" customWidth="1"/>
    <col min="14054" max="14057" width="11.42578125" style="10"/>
    <col min="14058" max="14058" width="22.5703125" style="10" customWidth="1"/>
    <col min="14059" max="14059" width="14" style="10" customWidth="1"/>
    <col min="14060" max="14060" width="1.7109375" style="10" customWidth="1"/>
    <col min="14061" max="14305" width="11.42578125" style="10"/>
    <col min="14306" max="14306" width="4.42578125" style="10" customWidth="1"/>
    <col min="14307" max="14307" width="11.42578125" style="10"/>
    <col min="14308" max="14308" width="17.5703125" style="10" customWidth="1"/>
    <col min="14309" max="14309" width="11.5703125" style="10" customWidth="1"/>
    <col min="14310" max="14313" width="11.42578125" style="10"/>
    <col min="14314" max="14314" width="22.5703125" style="10" customWidth="1"/>
    <col min="14315" max="14315" width="14" style="10" customWidth="1"/>
    <col min="14316" max="14316" width="1.7109375" style="10" customWidth="1"/>
    <col min="14317" max="14561" width="11.42578125" style="10"/>
    <col min="14562" max="14562" width="4.42578125" style="10" customWidth="1"/>
    <col min="14563" max="14563" width="11.42578125" style="10"/>
    <col min="14564" max="14564" width="17.5703125" style="10" customWidth="1"/>
    <col min="14565" max="14565" width="11.5703125" style="10" customWidth="1"/>
    <col min="14566" max="14569" width="11.42578125" style="10"/>
    <col min="14570" max="14570" width="22.5703125" style="10" customWidth="1"/>
    <col min="14571" max="14571" width="14" style="10" customWidth="1"/>
    <col min="14572" max="14572" width="1.7109375" style="10" customWidth="1"/>
    <col min="14573" max="14817" width="11.42578125" style="10"/>
    <col min="14818" max="14818" width="4.42578125" style="10" customWidth="1"/>
    <col min="14819" max="14819" width="11.42578125" style="10"/>
    <col min="14820" max="14820" width="17.5703125" style="10" customWidth="1"/>
    <col min="14821" max="14821" width="11.5703125" style="10" customWidth="1"/>
    <col min="14822" max="14825" width="11.42578125" style="10"/>
    <col min="14826" max="14826" width="22.5703125" style="10" customWidth="1"/>
    <col min="14827" max="14827" width="14" style="10" customWidth="1"/>
    <col min="14828" max="14828" width="1.7109375" style="10" customWidth="1"/>
    <col min="14829" max="15073" width="11.42578125" style="10"/>
    <col min="15074" max="15074" width="4.42578125" style="10" customWidth="1"/>
    <col min="15075" max="15075" width="11.42578125" style="10"/>
    <col min="15076" max="15076" width="17.5703125" style="10" customWidth="1"/>
    <col min="15077" max="15077" width="11.5703125" style="10" customWidth="1"/>
    <col min="15078" max="15081" width="11.42578125" style="10"/>
    <col min="15082" max="15082" width="22.5703125" style="10" customWidth="1"/>
    <col min="15083" max="15083" width="14" style="10" customWidth="1"/>
    <col min="15084" max="15084" width="1.7109375" style="10" customWidth="1"/>
    <col min="15085" max="15329" width="11.42578125" style="10"/>
    <col min="15330" max="15330" width="4.42578125" style="10" customWidth="1"/>
    <col min="15331" max="15331" width="11.42578125" style="10"/>
    <col min="15332" max="15332" width="17.5703125" style="10" customWidth="1"/>
    <col min="15333" max="15333" width="11.5703125" style="10" customWidth="1"/>
    <col min="15334" max="15337" width="11.42578125" style="10"/>
    <col min="15338" max="15338" width="22.5703125" style="10" customWidth="1"/>
    <col min="15339" max="15339" width="14" style="10" customWidth="1"/>
    <col min="15340" max="15340" width="1.7109375" style="10" customWidth="1"/>
    <col min="15341" max="15585" width="11.42578125" style="10"/>
    <col min="15586" max="15586" width="4.42578125" style="10" customWidth="1"/>
    <col min="15587" max="15587" width="11.42578125" style="10"/>
    <col min="15588" max="15588" width="17.5703125" style="10" customWidth="1"/>
    <col min="15589" max="15589" width="11.5703125" style="10" customWidth="1"/>
    <col min="15590" max="15593" width="11.42578125" style="10"/>
    <col min="15594" max="15594" width="22.5703125" style="10" customWidth="1"/>
    <col min="15595" max="15595" width="14" style="10" customWidth="1"/>
    <col min="15596" max="15596" width="1.7109375" style="10" customWidth="1"/>
    <col min="15597" max="15841" width="11.42578125" style="10"/>
    <col min="15842" max="15842" width="4.42578125" style="10" customWidth="1"/>
    <col min="15843" max="15843" width="11.42578125" style="10"/>
    <col min="15844" max="15844" width="17.5703125" style="10" customWidth="1"/>
    <col min="15845" max="15845" width="11.5703125" style="10" customWidth="1"/>
    <col min="15846" max="15849" width="11.42578125" style="10"/>
    <col min="15850" max="15850" width="22.5703125" style="10" customWidth="1"/>
    <col min="15851" max="15851" width="14" style="10" customWidth="1"/>
    <col min="15852" max="15852" width="1.7109375" style="10" customWidth="1"/>
    <col min="15853" max="16097" width="11.42578125" style="10"/>
    <col min="16098" max="16098" width="4.42578125" style="10" customWidth="1"/>
    <col min="16099" max="16099" width="11.42578125" style="10"/>
    <col min="16100" max="16100" width="17.5703125" style="10" customWidth="1"/>
    <col min="16101" max="16101" width="11.5703125" style="10" customWidth="1"/>
    <col min="16102" max="16105" width="11.42578125" style="10"/>
    <col min="16106" max="16106" width="22.5703125" style="10" customWidth="1"/>
    <col min="16107" max="16107" width="14" style="10" customWidth="1"/>
    <col min="16108" max="16108" width="1.7109375" style="10" customWidth="1"/>
    <col min="16109" max="16384" width="11.42578125" style="10"/>
  </cols>
  <sheetData>
    <row r="1" spans="2:10" ht="6" customHeight="1" thickBot="1" x14ac:dyDescent="0.25"/>
    <row r="2" spans="2:10" ht="19.5" customHeight="1" x14ac:dyDescent="0.2">
      <c r="B2" s="11"/>
      <c r="C2" s="12"/>
      <c r="D2" s="13" t="s">
        <v>27</v>
      </c>
      <c r="E2" s="14"/>
      <c r="F2" s="14"/>
      <c r="G2" s="14"/>
      <c r="H2" s="14"/>
      <c r="I2" s="15"/>
      <c r="J2" s="16" t="s">
        <v>28</v>
      </c>
    </row>
    <row r="3" spans="2:10" ht="13.5" thickBot="1" x14ac:dyDescent="0.25">
      <c r="B3" s="17"/>
      <c r="C3" s="18"/>
      <c r="D3" s="19"/>
      <c r="E3" s="20"/>
      <c r="F3" s="20"/>
      <c r="G3" s="20"/>
      <c r="H3" s="20"/>
      <c r="I3" s="21"/>
      <c r="J3" s="22"/>
    </row>
    <row r="4" spans="2:10" x14ac:dyDescent="0.2">
      <c r="B4" s="17"/>
      <c r="C4" s="18"/>
      <c r="D4" s="13" t="s">
        <v>29</v>
      </c>
      <c r="E4" s="14"/>
      <c r="F4" s="14"/>
      <c r="G4" s="14"/>
      <c r="H4" s="14"/>
      <c r="I4" s="15"/>
      <c r="J4" s="16" t="s">
        <v>30</v>
      </c>
    </row>
    <row r="5" spans="2:10" x14ac:dyDescent="0.2">
      <c r="B5" s="17"/>
      <c r="C5" s="18"/>
      <c r="D5" s="23"/>
      <c r="E5" s="24"/>
      <c r="F5" s="24"/>
      <c r="G5" s="24"/>
      <c r="H5" s="24"/>
      <c r="I5" s="25"/>
      <c r="J5" s="26"/>
    </row>
    <row r="6" spans="2:10" ht="13.5" thickBot="1" x14ac:dyDescent="0.25">
      <c r="B6" s="27"/>
      <c r="C6" s="28"/>
      <c r="D6" s="19"/>
      <c r="E6" s="20"/>
      <c r="F6" s="20"/>
      <c r="G6" s="20"/>
      <c r="H6" s="20"/>
      <c r="I6" s="21"/>
      <c r="J6" s="22"/>
    </row>
    <row r="7" spans="2:10" x14ac:dyDescent="0.2">
      <c r="B7" s="29"/>
      <c r="J7" s="30"/>
    </row>
    <row r="8" spans="2:10" x14ac:dyDescent="0.2">
      <c r="B8" s="29"/>
      <c r="J8" s="30"/>
    </row>
    <row r="9" spans="2:10" x14ac:dyDescent="0.2">
      <c r="B9" s="29"/>
      <c r="J9" s="30"/>
    </row>
    <row r="10" spans="2:10" x14ac:dyDescent="0.2">
      <c r="B10" s="29"/>
      <c r="C10" s="31" t="s">
        <v>31</v>
      </c>
      <c r="E10" s="32"/>
      <c r="J10" s="30"/>
    </row>
    <row r="11" spans="2:10" x14ac:dyDescent="0.2">
      <c r="B11" s="29"/>
      <c r="J11" s="30"/>
    </row>
    <row r="12" spans="2:10" x14ac:dyDescent="0.2">
      <c r="B12" s="29"/>
      <c r="C12" s="31" t="s">
        <v>32</v>
      </c>
      <c r="J12" s="30"/>
    </row>
    <row r="13" spans="2:10" x14ac:dyDescent="0.2">
      <c r="B13" s="29"/>
      <c r="C13" s="31" t="s">
        <v>33</v>
      </c>
      <c r="J13" s="30"/>
    </row>
    <row r="14" spans="2:10" x14ac:dyDescent="0.2">
      <c r="B14" s="29"/>
      <c r="J14" s="30"/>
    </row>
    <row r="15" spans="2:10" x14ac:dyDescent="0.2">
      <c r="B15" s="29"/>
      <c r="C15" s="10" t="s">
        <v>34</v>
      </c>
      <c r="J15" s="30"/>
    </row>
    <row r="16" spans="2:10" x14ac:dyDescent="0.2">
      <c r="B16" s="29"/>
      <c r="C16" s="33"/>
      <c r="J16" s="30"/>
    </row>
    <row r="17" spans="2:10" x14ac:dyDescent="0.2">
      <c r="B17" s="29"/>
      <c r="C17" s="10" t="s">
        <v>35</v>
      </c>
      <c r="D17" s="32"/>
      <c r="H17" s="34" t="s">
        <v>36</v>
      </c>
      <c r="I17" s="34" t="s">
        <v>37</v>
      </c>
      <c r="J17" s="30"/>
    </row>
    <row r="18" spans="2:10" x14ac:dyDescent="0.2">
      <c r="B18" s="29"/>
      <c r="C18" s="31" t="s">
        <v>38</v>
      </c>
      <c r="D18" s="31"/>
      <c r="E18" s="31"/>
      <c r="F18" s="31"/>
      <c r="H18" s="35">
        <v>0</v>
      </c>
      <c r="I18" s="36">
        <v>0</v>
      </c>
      <c r="J18" s="30"/>
    </row>
    <row r="19" spans="2:10" x14ac:dyDescent="0.2">
      <c r="B19" s="29"/>
      <c r="C19" s="10" t="s">
        <v>39</v>
      </c>
      <c r="H19" s="37">
        <v>0</v>
      </c>
      <c r="I19" s="38">
        <v>0</v>
      </c>
      <c r="J19" s="30"/>
    </row>
    <row r="20" spans="2:10" x14ac:dyDescent="0.2">
      <c r="B20" s="29"/>
      <c r="C20" s="10" t="s">
        <v>40</v>
      </c>
      <c r="H20" s="37">
        <v>0</v>
      </c>
      <c r="I20" s="38">
        <v>0</v>
      </c>
      <c r="J20" s="30"/>
    </row>
    <row r="21" spans="2:10" x14ac:dyDescent="0.2">
      <c r="B21" s="29"/>
      <c r="C21" s="10" t="s">
        <v>41</v>
      </c>
      <c r="H21" s="37">
        <v>0</v>
      </c>
      <c r="I21" s="39">
        <v>0</v>
      </c>
      <c r="J21" s="30"/>
    </row>
    <row r="22" spans="2:10" x14ac:dyDescent="0.2">
      <c r="B22" s="29"/>
      <c r="C22" s="10" t="s">
        <v>42</v>
      </c>
      <c r="H22" s="37">
        <v>0</v>
      </c>
      <c r="I22" s="38">
        <v>0</v>
      </c>
      <c r="J22" s="30"/>
    </row>
    <row r="23" spans="2:10" ht="13.5" thickBot="1" x14ac:dyDescent="0.25">
      <c r="B23" s="29"/>
      <c r="C23" s="10" t="s">
        <v>43</v>
      </c>
      <c r="H23" s="40">
        <v>0</v>
      </c>
      <c r="I23" s="41">
        <v>0</v>
      </c>
      <c r="J23" s="30"/>
    </row>
    <row r="24" spans="2:10" x14ac:dyDescent="0.2">
      <c r="B24" s="29"/>
      <c r="C24" s="31" t="s">
        <v>44</v>
      </c>
      <c r="D24" s="31"/>
      <c r="E24" s="31"/>
      <c r="F24" s="31"/>
      <c r="H24" s="35">
        <f>H19+H20+H21+H22+H23</f>
        <v>0</v>
      </c>
      <c r="I24" s="42">
        <f>I19+I20+I21+I22+I23</f>
        <v>0</v>
      </c>
      <c r="J24" s="30"/>
    </row>
    <row r="25" spans="2:10" x14ac:dyDescent="0.2">
      <c r="B25" s="29"/>
      <c r="C25" s="10" t="s">
        <v>45</v>
      </c>
      <c r="H25" s="37">
        <v>0</v>
      </c>
      <c r="I25" s="38">
        <v>0</v>
      </c>
      <c r="J25" s="30"/>
    </row>
    <row r="26" spans="2:10" x14ac:dyDescent="0.2">
      <c r="B26" s="29"/>
      <c r="C26" s="10" t="s">
        <v>46</v>
      </c>
      <c r="H26" s="37">
        <v>0</v>
      </c>
      <c r="I26" s="38">
        <v>0</v>
      </c>
      <c r="J26" s="30"/>
    </row>
    <row r="27" spans="2:10" ht="13.5" thickBot="1" x14ac:dyDescent="0.25">
      <c r="B27" s="29"/>
      <c r="C27" s="10" t="s">
        <v>47</v>
      </c>
      <c r="H27" s="40">
        <v>0</v>
      </c>
      <c r="I27" s="41">
        <v>0</v>
      </c>
      <c r="J27" s="30"/>
    </row>
    <row r="28" spans="2:10" x14ac:dyDescent="0.2">
      <c r="B28" s="29"/>
      <c r="C28" s="31" t="s">
        <v>48</v>
      </c>
      <c r="D28" s="31"/>
      <c r="E28" s="31"/>
      <c r="F28" s="31"/>
      <c r="H28" s="35">
        <f>H25+H26+H27</f>
        <v>0</v>
      </c>
      <c r="I28" s="42">
        <f>I25+I26+I27</f>
        <v>0</v>
      </c>
      <c r="J28" s="30"/>
    </row>
    <row r="29" spans="2:10" ht="13.5" thickBot="1" x14ac:dyDescent="0.25">
      <c r="B29" s="29"/>
      <c r="C29" s="10" t="s">
        <v>49</v>
      </c>
      <c r="D29" s="31"/>
      <c r="E29" s="31"/>
      <c r="F29" s="31"/>
      <c r="H29" s="40">
        <v>0</v>
      </c>
      <c r="I29" s="41">
        <v>0</v>
      </c>
      <c r="J29" s="30"/>
    </row>
    <row r="30" spans="2:10" x14ac:dyDescent="0.2">
      <c r="B30" s="29"/>
      <c r="C30" s="31" t="s">
        <v>50</v>
      </c>
      <c r="D30" s="31"/>
      <c r="E30" s="31"/>
      <c r="F30" s="31"/>
      <c r="H30" s="37">
        <f>H29</f>
        <v>0</v>
      </c>
      <c r="I30" s="38">
        <f>I29</f>
        <v>0</v>
      </c>
      <c r="J30" s="30"/>
    </row>
    <row r="31" spans="2:10" x14ac:dyDescent="0.2">
      <c r="B31" s="29"/>
      <c r="C31" s="31"/>
      <c r="D31" s="31"/>
      <c r="E31" s="31"/>
      <c r="F31" s="31"/>
      <c r="H31" s="43"/>
      <c r="I31" s="42"/>
      <c r="J31" s="30"/>
    </row>
    <row r="32" spans="2:10" ht="13.5" thickBot="1" x14ac:dyDescent="0.25">
      <c r="B32" s="29"/>
      <c r="C32" s="31" t="s">
        <v>51</v>
      </c>
      <c r="D32" s="31"/>
      <c r="H32" s="44">
        <f>H24+H28+H30</f>
        <v>0</v>
      </c>
      <c r="I32" s="45">
        <f>I24+I28+I30</f>
        <v>0</v>
      </c>
      <c r="J32" s="30"/>
    </row>
    <row r="33" spans="2:10" ht="13.5" thickTop="1" x14ac:dyDescent="0.2">
      <c r="B33" s="29"/>
      <c r="C33" s="31"/>
      <c r="D33" s="31"/>
      <c r="H33" s="46"/>
      <c r="I33" s="38"/>
      <c r="J33" s="30"/>
    </row>
    <row r="34" spans="2:10" x14ac:dyDescent="0.2">
      <c r="B34" s="29"/>
      <c r="G34" s="46"/>
      <c r="H34" s="46"/>
      <c r="I34" s="46"/>
      <c r="J34" s="30"/>
    </row>
    <row r="35" spans="2:10" x14ac:dyDescent="0.2">
      <c r="B35" s="29"/>
      <c r="G35" s="46"/>
      <c r="H35" s="46"/>
      <c r="I35" s="46"/>
      <c r="J35" s="30"/>
    </row>
    <row r="36" spans="2:10" x14ac:dyDescent="0.2">
      <c r="B36" s="29"/>
      <c r="G36" s="46"/>
      <c r="H36" s="46"/>
      <c r="I36" s="46"/>
      <c r="J36" s="30"/>
    </row>
    <row r="37" spans="2:10" ht="13.5" thickBot="1" x14ac:dyDescent="0.25">
      <c r="B37" s="29"/>
      <c r="C37" s="47"/>
      <c r="D37" s="47"/>
      <c r="G37" s="48" t="s">
        <v>52</v>
      </c>
      <c r="H37" s="47"/>
      <c r="I37" s="46"/>
      <c r="J37" s="30"/>
    </row>
    <row r="38" spans="2:10" ht="4.5" customHeight="1" x14ac:dyDescent="0.2">
      <c r="B38" s="29"/>
      <c r="C38" s="46"/>
      <c r="D38" s="46"/>
      <c r="G38" s="46"/>
      <c r="H38" s="46"/>
      <c r="I38" s="46"/>
      <c r="J38" s="30"/>
    </row>
    <row r="39" spans="2:10" x14ac:dyDescent="0.2">
      <c r="B39" s="29"/>
      <c r="C39" s="31" t="s">
        <v>53</v>
      </c>
      <c r="G39" s="49" t="s">
        <v>54</v>
      </c>
      <c r="H39" s="46"/>
      <c r="I39" s="46"/>
      <c r="J39" s="30"/>
    </row>
    <row r="40" spans="2:10" x14ac:dyDescent="0.2">
      <c r="B40" s="29"/>
      <c r="G40" s="46"/>
      <c r="H40" s="46"/>
      <c r="I40" s="46"/>
      <c r="J40" s="30"/>
    </row>
    <row r="41" spans="2:10" ht="18.75" customHeight="1" thickBot="1" x14ac:dyDescent="0.25">
      <c r="B41" s="50"/>
      <c r="C41" s="51"/>
      <c r="D41" s="51"/>
      <c r="E41" s="51"/>
      <c r="F41" s="51"/>
      <c r="G41" s="47"/>
      <c r="H41" s="47"/>
      <c r="I41" s="47"/>
      <c r="J41" s="5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Geraldine Valencia Zambrano</cp:lastModifiedBy>
  <dcterms:created xsi:type="dcterms:W3CDTF">2022-12-19T21:03:49Z</dcterms:created>
  <dcterms:modified xsi:type="dcterms:W3CDTF">2022-12-23T16:51:42Z</dcterms:modified>
</cp:coreProperties>
</file>