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16" windowHeight="7452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52511"/>
</workbook>
</file>

<file path=xl/calcChain.xml><?xml version="1.0" encoding="utf-8"?>
<calcChain xmlns="http://schemas.openxmlformats.org/spreadsheetml/2006/main">
  <c r="J25" i="1"/>
  <c r="I25"/>
  <c r="G25"/>
  <c r="F25"/>
  <c r="K27"/>
  <c r="K28"/>
  <c r="K29"/>
  <c r="K30"/>
  <c r="K31"/>
</calcChain>
</file>

<file path=xl/comments1.xml><?xml version="1.0" encoding="utf-8"?>
<comments xmlns="http://schemas.openxmlformats.org/spreadsheetml/2006/main">
  <authors>
    <author>Neimi Yolet Perdomo Tole</author>
  </authors>
  <commentList>
    <comment ref="M15" authorId="0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<sst xmlns="http://schemas.openxmlformats.org/spreadsheetml/2006/main" count="108" uniqueCount="65">
  <si>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</si>
  <si>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</si>
  <si>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</si>
  <si>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</si>
  <si>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</si>
  <si>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</si>
  <si>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</si>
  <si>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</si>
  <si>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</si>
  <si>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</si>
  <si>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</si>
  <si>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</si>
  <si>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</si>
  <si>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</si>
  <si>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</si>
  <si>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</si>
  <si>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</si>
  <si>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</si>
  <si>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</si>
  <si>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</si>
  <si>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</si>
  <si>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</si>
  <si>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</si>
  <si>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</si>
  <si>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</si>
  <si>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</si>
  <si>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</si>
  <si>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</si>
  <si>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</si>
  <si>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</si>
  <si>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</si>
  <si>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</si>
  <si>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</si>
  <si>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DEVOLUCION</t>
  </si>
  <si>
    <t>ELIZABETH FERNANDEZ</t>
  </si>
  <si>
    <t xml:space="preserve">Conciliacion glosas y devoluciones </t>
  </si>
  <si>
    <t>SI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</si>
  <si>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</si>
  <si>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</si>
  <si>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</si>
  <si>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</si>
  <si>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</si>
  <si>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</si>
  <si>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</si>
  <si>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</si>
  <si>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</si>
  <si>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</si>
  <si>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</si>
  <si>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</si>
  <si>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</si>
  <si>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HM</t>
  </si>
  <si>
    <t xml:space="preserve">SE DEVUELVE FACTURA GESTIONAR CON EL AREA ENCARGADA NO HAY A TORIZACION PARA EL SERVICIO FACTUTADO.MILENA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</si>
  <si>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FACTURTA GESTIONAR CON EL AREA ENCARGADA NO HAY AUTORIZACION PARA EL SERVICIO FACTURTADO.MILENA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</si>
  <si>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DEBEN GESTIONAR CON EL AREA ENCARGADA NO  HAY AUTORIZACION PARA EL SERVICIO FACTURADO.MILENA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</si>
  <si>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NO POS SE VALIDA EN SISTEMA NO HAY MIPRE S GESTIONADO PARA EL USUARIO CC 1045140145                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</si>
  <si>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NO POS SE VALIDA EN SISTEMA NO HAY MIPRE S GESTIONADO PARA USUARIO NU 1028444593 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</si>
  <si>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GESTIONAR LA AUTORIZACION CON EL AREA EN CARGADA NO PRESENTA AUT PARA EL SERVICIO FACTURADO.MILENA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</si>
  <si>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DEVUEVLE FACTURA DEBEN DE GESTIONAR LA AUTORIZACION PARA EL SERVICIO FACTUTADO.MILENA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</si>
  <si>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DEBEN DE GESTIONAR LA AUTORIZACION PARA LOS SERVICIOS FACTURADOS SE REALIZA OBEJCION MEDICA DRA MAIBER ACEVEDO 608.Paraclínicos no interpretados en la HC: Antic icoaglante lúpico- Acs Anticardiolipina facturan 2 interpreetan 1 (19,1)- ANAS- B2 Glicoproterinas IgG- IgM. Doppler ve enoso de miembros inferiores Enero 8 no interpretado en la HC.  Polisomnografia no soporte ni interpretación en la HC.                                                             MILENA                                                                                                                                                                                                                                          </t>
  </si>
  <si>
    <t>HOSP. UNIVER. SAN VICENTE DE PAUL (MEDELLIN)</t>
  </si>
  <si>
    <t>ANTONIO DE JESUS MARIZALDE</t>
  </si>
  <si>
    <t>MAIBER ACEVEDO</t>
  </si>
  <si>
    <t>Dra. MAIBER ACEVEDO</t>
  </si>
  <si>
    <t>Medico Auditor Hospital Universitario San Vicente de Paúl Medellín</t>
  </si>
  <si>
    <t>Auditora Médica Comfenalco EPS</t>
  </si>
</sst>
</file>

<file path=xl/styles.xml><?xml version="1.0" encoding="utf-8"?>
<styleSheet xmlns="http://schemas.openxmlformats.org/spreadsheetml/2006/main">
  <numFmts count="7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&quot;$&quot;\ #,##0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_-[$$-240A]\ * #,##0_-;\-[$$-240A]\ * #,##0_-;_-[$$-240A]\ * &quot;-&quot;??_-;_-@_-"/>
  </numFmts>
  <fonts count="1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100">
    <xf numFmtId="0" fontId="0" fillId="0" borderId="0" xfId="0"/>
    <xf numFmtId="0" fontId="3" fillId="2" borderId="0" xfId="6" applyFont="1" applyFill="1" applyBorder="1" applyAlignment="1">
      <alignment horizontal="center" vertical="center" wrapText="1"/>
    </xf>
    <xf numFmtId="1" fontId="4" fillId="2" borderId="0" xfId="5" applyNumberFormat="1" applyFont="1" applyFill="1" applyBorder="1" applyAlignment="1">
      <alignment horizontal="center" vertical="center" wrapText="1"/>
    </xf>
    <xf numFmtId="1" fontId="4" fillId="2" borderId="0" xfId="2" applyNumberFormat="1" applyFont="1" applyFill="1" applyBorder="1" applyAlignment="1">
      <alignment horizontal="center" vertical="center" wrapText="1"/>
    </xf>
    <xf numFmtId="49" fontId="4" fillId="2" borderId="0" xfId="2" applyNumberFormat="1" applyFont="1" applyFill="1" applyBorder="1" applyAlignment="1">
      <alignment horizontal="center" vertical="center" wrapText="1"/>
    </xf>
    <xf numFmtId="0" fontId="5" fillId="0" borderId="0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5" fillId="0" borderId="2" xfId="6" applyFont="1" applyFill="1" applyBorder="1" applyAlignment="1">
      <alignment horizontal="center" vertical="center"/>
    </xf>
    <xf numFmtId="3" fontId="3" fillId="2" borderId="3" xfId="6" applyNumberFormat="1" applyFont="1" applyFill="1" applyBorder="1" applyAlignment="1">
      <alignment horizontal="center" vertical="center" wrapText="1"/>
    </xf>
    <xf numFmtId="164" fontId="4" fillId="2" borderId="3" xfId="5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0" fontId="5" fillId="0" borderId="4" xfId="6" applyFont="1" applyFill="1" applyBorder="1" applyAlignment="1">
      <alignment horizontal="center" vertical="center"/>
    </xf>
    <xf numFmtId="0" fontId="3" fillId="2" borderId="3" xfId="6" applyFont="1" applyFill="1" applyBorder="1" applyAlignment="1">
      <alignment horizontal="center" vertical="center" wrapText="1"/>
    </xf>
    <xf numFmtId="1" fontId="4" fillId="2" borderId="3" xfId="5" applyNumberFormat="1" applyFont="1" applyFill="1" applyBorder="1" applyAlignment="1">
      <alignment horizontal="center" vertical="center" wrapText="1"/>
    </xf>
    <xf numFmtId="1" fontId="4" fillId="2" borderId="3" xfId="2" applyNumberFormat="1" applyFont="1" applyFill="1" applyBorder="1" applyAlignment="1">
      <alignment horizontal="center" vertical="center" wrapText="1"/>
    </xf>
    <xf numFmtId="49" fontId="6" fillId="2" borderId="3" xfId="6" applyNumberFormat="1" applyFont="1" applyFill="1" applyBorder="1" applyAlignment="1">
      <alignment horizontal="center" vertical="center" wrapText="1"/>
    </xf>
    <xf numFmtId="0" fontId="3" fillId="2" borderId="5" xfId="6" applyFont="1" applyFill="1" applyBorder="1" applyAlignment="1">
      <alignment horizontal="center" vertical="center" wrapText="1"/>
    </xf>
    <xf numFmtId="164" fontId="4" fillId="2" borderId="5" xfId="5" applyFont="1" applyFill="1" applyBorder="1" applyAlignment="1">
      <alignment horizontal="center" vertical="center" wrapText="1"/>
    </xf>
    <xf numFmtId="49" fontId="4" fillId="2" borderId="5" xfId="2" applyNumberFormat="1" applyFont="1" applyFill="1" applyBorder="1" applyAlignment="1">
      <alignment horizontal="center" vertical="center" wrapText="1"/>
    </xf>
    <xf numFmtId="0" fontId="5" fillId="0" borderId="6" xfId="6" applyFont="1" applyFill="1" applyBorder="1" applyAlignment="1">
      <alignment horizontal="center" vertical="center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14" fontId="3" fillId="3" borderId="8" xfId="0" applyNumberFormat="1" applyFont="1" applyFill="1" applyBorder="1" applyAlignment="1" applyProtection="1">
      <alignment horizontal="center" vertical="center" wrapText="1"/>
    </xf>
    <xf numFmtId="1" fontId="3" fillId="3" borderId="8" xfId="0" applyNumberFormat="1" applyFont="1" applyFill="1" applyBorder="1" applyAlignment="1" applyProtection="1">
      <alignment horizontal="center" vertical="center" wrapText="1"/>
    </xf>
    <xf numFmtId="166" fontId="3" fillId="3" borderId="8" xfId="1" applyNumberFormat="1" applyFont="1" applyFill="1" applyBorder="1" applyAlignment="1">
      <alignment horizontal="center" vertical="center" wrapText="1"/>
    </xf>
    <xf numFmtId="167" fontId="3" fillId="3" borderId="8" xfId="1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7" fillId="0" borderId="0" xfId="0" applyFont="1"/>
    <xf numFmtId="164" fontId="7" fillId="0" borderId="3" xfId="0" applyNumberFormat="1" applyFont="1" applyBorder="1"/>
    <xf numFmtId="0" fontId="7" fillId="0" borderId="3" xfId="0" applyFont="1" applyBorder="1"/>
    <xf numFmtId="10" fontId="7" fillId="0" borderId="3" xfId="0" applyNumberFormat="1" applyFont="1" applyBorder="1"/>
    <xf numFmtId="0" fontId="7" fillId="0" borderId="0" xfId="0" applyFont="1" applyAlignment="1">
      <alignment wrapText="1"/>
    </xf>
    <xf numFmtId="164" fontId="0" fillId="0" borderId="0" xfId="0" applyNumberFormat="1"/>
    <xf numFmtId="9" fontId="0" fillId="0" borderId="0" xfId="0" applyNumberFormat="1"/>
    <xf numFmtId="14" fontId="7" fillId="0" borderId="3" xfId="0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/>
    <xf numFmtId="14" fontId="3" fillId="3" borderId="10" xfId="0" applyNumberFormat="1" applyFont="1" applyFill="1" applyBorder="1" applyAlignment="1" applyProtection="1">
      <alignment horizontal="center" vertical="center" wrapText="1"/>
    </xf>
    <xf numFmtId="0" fontId="0" fillId="0" borderId="3" xfId="0" applyBorder="1"/>
    <xf numFmtId="0" fontId="3" fillId="2" borderId="11" xfId="6" applyFont="1" applyFill="1" applyBorder="1" applyAlignment="1">
      <alignment horizontal="center" vertical="center" wrapText="1"/>
    </xf>
    <xf numFmtId="0" fontId="3" fillId="2" borderId="12" xfId="6" applyFont="1" applyFill="1" applyBorder="1" applyAlignment="1">
      <alignment horizontal="center" vertical="center" wrapText="1"/>
    </xf>
    <xf numFmtId="1" fontId="4" fillId="2" borderId="5" xfId="5" applyNumberFormat="1" applyFont="1" applyFill="1" applyBorder="1" applyAlignment="1">
      <alignment horizontal="center" vertical="center" wrapText="1"/>
    </xf>
    <xf numFmtId="1" fontId="4" fillId="2" borderId="5" xfId="2" applyNumberFormat="1" applyFont="1" applyFill="1" applyBorder="1" applyAlignment="1">
      <alignment horizontal="center" vertical="center" wrapText="1"/>
    </xf>
    <xf numFmtId="0" fontId="3" fillId="2" borderId="11" xfId="6" applyFont="1" applyFill="1" applyBorder="1" applyAlignment="1">
      <alignment vertical="center" wrapText="1"/>
    </xf>
    <xf numFmtId="0" fontId="3" fillId="2" borderId="12" xfId="6" applyFont="1" applyFill="1" applyBorder="1" applyAlignment="1">
      <alignment vertical="center" wrapText="1"/>
    </xf>
    <xf numFmtId="0" fontId="3" fillId="2" borderId="3" xfId="6" applyFont="1" applyFill="1" applyBorder="1" applyAlignment="1">
      <alignment vertical="center" wrapText="1"/>
    </xf>
    <xf numFmtId="0" fontId="0" fillId="0" borderId="0" xfId="0" applyBorder="1"/>
    <xf numFmtId="1" fontId="7" fillId="0" borderId="3" xfId="0" applyNumberFormat="1" applyFont="1" applyBorder="1"/>
    <xf numFmtId="14" fontId="7" fillId="0" borderId="3" xfId="0" applyNumberFormat="1" applyFont="1" applyBorder="1"/>
    <xf numFmtId="169" fontId="7" fillId="0" borderId="3" xfId="3" applyNumberFormat="1" applyFont="1" applyBorder="1"/>
    <xf numFmtId="168" fontId="7" fillId="0" borderId="3" xfId="3" applyNumberFormat="1" applyFont="1" applyBorder="1"/>
    <xf numFmtId="164" fontId="7" fillId="0" borderId="3" xfId="4" applyFont="1" applyBorder="1"/>
    <xf numFmtId="1" fontId="7" fillId="0" borderId="3" xfId="0" applyNumberFormat="1" applyFont="1" applyFill="1" applyBorder="1"/>
    <xf numFmtId="14" fontId="7" fillId="0" borderId="3" xfId="0" applyNumberFormat="1" applyFont="1" applyFill="1" applyBorder="1"/>
    <xf numFmtId="0" fontId="7" fillId="0" borderId="3" xfId="0" applyFont="1" applyFill="1" applyBorder="1"/>
    <xf numFmtId="169" fontId="7" fillId="0" borderId="3" xfId="3" applyNumberFormat="1" applyFont="1" applyFill="1" applyBorder="1"/>
    <xf numFmtId="168" fontId="7" fillId="0" borderId="3" xfId="3" applyNumberFormat="1" applyFont="1" applyFill="1" applyBorder="1"/>
    <xf numFmtId="164" fontId="7" fillId="0" borderId="3" xfId="4" applyFont="1" applyFill="1" applyBorder="1"/>
    <xf numFmtId="0" fontId="7" fillId="0" borderId="0" xfId="0" applyFont="1" applyBorder="1"/>
    <xf numFmtId="0" fontId="7" fillId="0" borderId="3" xfId="0" applyFont="1" applyBorder="1" applyAlignment="1">
      <alignment wrapText="1"/>
    </xf>
    <xf numFmtId="0" fontId="7" fillId="0" borderId="3" xfId="0" applyFont="1" applyFill="1" applyBorder="1" applyAlignment="1">
      <alignment wrapText="1"/>
    </xf>
    <xf numFmtId="164" fontId="8" fillId="0" borderId="3" xfId="0" applyNumberFormat="1" applyFont="1" applyBorder="1"/>
    <xf numFmtId="164" fontId="8" fillId="0" borderId="3" xfId="4" applyFont="1" applyBorder="1"/>
    <xf numFmtId="0" fontId="3" fillId="2" borderId="31" xfId="6" applyFont="1" applyFill="1" applyBorder="1" applyAlignment="1">
      <alignment horizontal="center" vertical="center" wrapText="1"/>
    </xf>
    <xf numFmtId="0" fontId="6" fillId="2" borderId="31" xfId="6" applyFont="1" applyFill="1" applyBorder="1" applyAlignment="1">
      <alignment horizontal="center" vertical="center" wrapText="1"/>
    </xf>
    <xf numFmtId="0" fontId="3" fillId="2" borderId="11" xfId="6" applyFont="1" applyFill="1" applyBorder="1" applyAlignment="1">
      <alignment horizontal="center" vertical="center" wrapText="1"/>
    </xf>
    <xf numFmtId="0" fontId="3" fillId="2" borderId="12" xfId="6" applyFont="1" applyFill="1" applyBorder="1" applyAlignment="1">
      <alignment horizontal="center" vertical="center" wrapText="1"/>
    </xf>
    <xf numFmtId="0" fontId="3" fillId="2" borderId="23" xfId="6" applyFont="1" applyFill="1" applyBorder="1" applyAlignment="1">
      <alignment horizontal="center" vertical="center" wrapText="1"/>
    </xf>
    <xf numFmtId="0" fontId="3" fillId="2" borderId="11" xfId="6" applyFont="1" applyFill="1" applyBorder="1" applyAlignment="1">
      <alignment horizontal="center" wrapText="1"/>
    </xf>
    <xf numFmtId="0" fontId="3" fillId="2" borderId="12" xfId="6" applyFont="1" applyFill="1" applyBorder="1" applyAlignment="1">
      <alignment horizontal="center" wrapText="1"/>
    </xf>
    <xf numFmtId="0" fontId="3" fillId="2" borderId="23" xfId="6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11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4" fillId="2" borderId="24" xfId="6" applyFont="1" applyFill="1" applyBorder="1" applyAlignment="1">
      <alignment horizontal="center" vertical="center" wrapText="1"/>
    </xf>
    <xf numFmtId="0" fontId="4" fillId="2" borderId="23" xfId="6" applyFont="1" applyFill="1" applyBorder="1" applyAlignment="1">
      <alignment horizontal="center" vertical="center" wrapText="1"/>
    </xf>
    <xf numFmtId="3" fontId="3" fillId="2" borderId="11" xfId="6" applyNumberFormat="1" applyFont="1" applyFill="1" applyBorder="1" applyAlignment="1">
      <alignment horizontal="center" vertical="center" wrapText="1"/>
    </xf>
    <xf numFmtId="3" fontId="3" fillId="2" borderId="12" xfId="6" applyNumberFormat="1" applyFont="1" applyFill="1" applyBorder="1" applyAlignment="1">
      <alignment horizontal="center" vertical="center" wrapText="1"/>
    </xf>
    <xf numFmtId="3" fontId="3" fillId="2" borderId="25" xfId="6" applyNumberFormat="1" applyFont="1" applyFill="1" applyBorder="1" applyAlignment="1">
      <alignment horizontal="center" vertical="center" wrapText="1"/>
    </xf>
    <xf numFmtId="3" fontId="3" fillId="2" borderId="26" xfId="6" applyNumberFormat="1" applyFont="1" applyFill="1" applyBorder="1" applyAlignment="1">
      <alignment horizontal="center" vertical="center" wrapText="1"/>
    </xf>
    <xf numFmtId="3" fontId="3" fillId="2" borderId="27" xfId="6" applyNumberFormat="1" applyFont="1" applyFill="1" applyBorder="1" applyAlignment="1">
      <alignment horizontal="center" vertical="center" wrapText="1"/>
    </xf>
    <xf numFmtId="3" fontId="3" fillId="2" borderId="28" xfId="6" applyNumberFormat="1" applyFont="1" applyFill="1" applyBorder="1" applyAlignment="1">
      <alignment horizontal="center" vertical="center" wrapText="1"/>
    </xf>
    <xf numFmtId="3" fontId="3" fillId="2" borderId="16" xfId="6" applyNumberFormat="1" applyFont="1" applyFill="1" applyBorder="1" applyAlignment="1">
      <alignment horizontal="center" vertical="center" wrapText="1"/>
    </xf>
    <xf numFmtId="3" fontId="3" fillId="2" borderId="13" xfId="6" applyNumberFormat="1" applyFont="1" applyFill="1" applyBorder="1" applyAlignment="1">
      <alignment horizontal="center" vertical="center" wrapText="1"/>
    </xf>
    <xf numFmtId="49" fontId="3" fillId="2" borderId="11" xfId="6" applyNumberFormat="1" applyFont="1" applyFill="1" applyBorder="1" applyAlignment="1">
      <alignment horizontal="center" vertical="center"/>
    </xf>
    <xf numFmtId="49" fontId="3" fillId="2" borderId="12" xfId="6" applyNumberFormat="1" applyFont="1" applyFill="1" applyBorder="1" applyAlignment="1">
      <alignment horizontal="center" vertical="center"/>
    </xf>
    <xf numFmtId="49" fontId="3" fillId="2" borderId="23" xfId="6" applyNumberFormat="1" applyFont="1" applyFill="1" applyBorder="1" applyAlignment="1">
      <alignment horizontal="center" vertical="center"/>
    </xf>
    <xf numFmtId="0" fontId="3" fillId="2" borderId="14" xfId="6" applyFont="1" applyFill="1" applyBorder="1" applyAlignment="1">
      <alignment horizontal="center" vertical="center"/>
    </xf>
    <xf numFmtId="0" fontId="3" fillId="2" borderId="15" xfId="6" applyFont="1" applyFill="1" applyBorder="1" applyAlignment="1">
      <alignment horizontal="center" vertical="center"/>
    </xf>
    <xf numFmtId="0" fontId="3" fillId="2" borderId="16" xfId="6" applyFont="1" applyFill="1" applyBorder="1" applyAlignment="1">
      <alignment horizontal="center" vertical="center"/>
    </xf>
    <xf numFmtId="0" fontId="3" fillId="2" borderId="17" xfId="6" applyFont="1" applyFill="1" applyBorder="1" applyAlignment="1">
      <alignment horizontal="center" vertical="center"/>
    </xf>
    <xf numFmtId="0" fontId="3" fillId="2" borderId="18" xfId="6" applyFont="1" applyFill="1" applyBorder="1" applyAlignment="1">
      <alignment horizontal="center" vertical="center" wrapText="1"/>
    </xf>
    <xf numFmtId="0" fontId="3" fillId="2" borderId="19" xfId="6" applyFont="1" applyFill="1" applyBorder="1" applyAlignment="1">
      <alignment horizontal="center" vertical="center" wrapText="1"/>
    </xf>
    <xf numFmtId="0" fontId="3" fillId="2" borderId="20" xfId="6" applyFont="1" applyFill="1" applyBorder="1" applyAlignment="1">
      <alignment horizontal="center" vertical="center" wrapText="1"/>
    </xf>
    <xf numFmtId="0" fontId="4" fillId="2" borderId="21" xfId="6" applyFont="1" applyFill="1" applyBorder="1" applyAlignment="1">
      <alignment horizontal="center" vertical="center" wrapText="1"/>
    </xf>
    <xf numFmtId="0" fontId="4" fillId="2" borderId="22" xfId="6" applyFont="1" applyFill="1" applyBorder="1" applyAlignment="1">
      <alignment horizontal="center" vertical="center" wrapText="1"/>
    </xf>
    <xf numFmtId="0" fontId="3" fillId="2" borderId="29" xfId="6" applyFont="1" applyFill="1" applyBorder="1" applyAlignment="1">
      <alignment horizontal="center" vertical="center" wrapText="1"/>
    </xf>
    <xf numFmtId="0" fontId="3" fillId="2" borderId="30" xfId="6" applyFont="1" applyFill="1" applyBorder="1" applyAlignment="1">
      <alignment horizontal="center" vertical="center" wrapText="1"/>
    </xf>
    <xf numFmtId="0" fontId="3" fillId="2" borderId="32" xfId="6" applyFont="1" applyFill="1" applyBorder="1" applyAlignment="1">
      <alignment horizontal="center" vertical="center" wrapText="1"/>
    </xf>
  </cellXfs>
  <cellStyles count="7">
    <cellStyle name="Millares 5 10" xfId="1"/>
    <cellStyle name="Millares 7" xfId="2"/>
    <cellStyle name="Moneda" xfId="3" builtinId="4"/>
    <cellStyle name="Moneda [0]" xfId="4" builtinId="7"/>
    <cellStyle name="Moneda [0] 2" xfId="5"/>
    <cellStyle name="Normal" xfId="0" builtinId="0"/>
    <cellStyle name="Normal 6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27</xdr:row>
      <xdr:rowOff>83820</xdr:rowOff>
    </xdr:from>
    <xdr:to>
      <xdr:col>4</xdr:col>
      <xdr:colOff>160020</xdr:colOff>
      <xdr:row>28</xdr:row>
      <xdr:rowOff>259080</xdr:rowOff>
    </xdr:to>
    <xdr:pic>
      <xdr:nvPicPr>
        <xdr:cNvPr id="1026" name="Imagen 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30791" b="22691"/>
        <a:stretch>
          <a:fillRect/>
        </a:stretch>
      </xdr:blipFill>
      <xdr:spPr bwMode="auto">
        <a:xfrm>
          <a:off x="381000" y="6957060"/>
          <a:ext cx="2080260" cy="4876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2</xdr:col>
      <xdr:colOff>502920</xdr:colOff>
      <xdr:row>3</xdr:row>
      <xdr:rowOff>213360</xdr:rowOff>
    </xdr:to>
    <xdr:pic>
      <xdr:nvPicPr>
        <xdr:cNvPr id="1027" name="Imagen 4" descr="Nombre de la empresa&#10;&#10;Descripción generada automáticamente con confianza baja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373380"/>
          <a:ext cx="1478280" cy="4038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32</xdr:row>
      <xdr:rowOff>7620</xdr:rowOff>
    </xdr:from>
    <xdr:to>
      <xdr:col>4</xdr:col>
      <xdr:colOff>373380</xdr:colOff>
      <xdr:row>34</xdr:row>
      <xdr:rowOff>38100</xdr:rowOff>
    </xdr:to>
    <xdr:pic>
      <xdr:nvPicPr>
        <xdr:cNvPr id="1028" name="Imagen 1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28600" y="8351520"/>
          <a:ext cx="2446020" cy="396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441960</xdr:colOff>
      <xdr:row>27</xdr:row>
      <xdr:rowOff>83820</xdr:rowOff>
    </xdr:from>
    <xdr:to>
      <xdr:col>7</xdr:col>
      <xdr:colOff>15240</xdr:colOff>
      <xdr:row>28</xdr:row>
      <xdr:rowOff>304800</xdr:rowOff>
    </xdr:to>
    <xdr:pic>
      <xdr:nvPicPr>
        <xdr:cNvPr id="1029" name="Picture 22" descr="FIRMA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743200" y="6957060"/>
          <a:ext cx="189738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2"/>
  <sheetViews>
    <sheetView tabSelected="1" zoomScaleNormal="100" workbookViewId="0">
      <selection activeCell="H17" sqref="H17"/>
    </sheetView>
  </sheetViews>
  <sheetFormatPr baseColWidth="10" defaultRowHeight="14.4"/>
  <cols>
    <col min="1" max="1" width="5.5546875" customWidth="1"/>
    <col min="2" max="2" width="8.6640625" customWidth="1"/>
    <col min="3" max="3" width="8.88671875" customWidth="1"/>
    <col min="4" max="4" width="10.44140625" customWidth="1"/>
    <col min="5" max="5" width="8.109375" customWidth="1"/>
    <col min="6" max="6" width="14.88671875" customWidth="1"/>
    <col min="7" max="7" width="10.88671875" customWidth="1"/>
    <col min="8" max="8" width="32.109375" customWidth="1"/>
    <col min="9" max="9" width="13.33203125" bestFit="1" customWidth="1"/>
    <col min="10" max="10" width="12.88671875" customWidth="1"/>
    <col min="12" max="12" width="10.88671875" customWidth="1"/>
  </cols>
  <sheetData>
    <row r="1" spans="1:13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3" ht="15" thickBot="1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3" ht="15" thickBot="1">
      <c r="A3" s="88"/>
      <c r="B3" s="89"/>
      <c r="C3" s="92" t="s">
        <v>0</v>
      </c>
      <c r="D3" s="93"/>
      <c r="E3" s="93"/>
      <c r="F3" s="93"/>
      <c r="G3" s="93"/>
      <c r="H3" s="93"/>
      <c r="I3" s="93"/>
      <c r="J3" s="93"/>
      <c r="K3" s="93"/>
      <c r="L3" s="94"/>
      <c r="M3" s="6" t="s">
        <v>1</v>
      </c>
    </row>
    <row r="4" spans="1:13" ht="27" customHeight="1" thickBot="1">
      <c r="A4" s="90"/>
      <c r="B4" s="91"/>
      <c r="C4" s="92" t="s">
        <v>2</v>
      </c>
      <c r="D4" s="93"/>
      <c r="E4" s="93"/>
      <c r="F4" s="93"/>
      <c r="G4" s="93"/>
      <c r="H4" s="93"/>
      <c r="I4" s="93"/>
      <c r="J4" s="93"/>
      <c r="K4" s="93"/>
      <c r="L4" s="94"/>
      <c r="M4" s="6" t="s">
        <v>3</v>
      </c>
    </row>
    <row r="5" spans="1:13" ht="27.75" customHeight="1">
      <c r="A5" s="95" t="s">
        <v>4</v>
      </c>
      <c r="B5" s="96"/>
      <c r="C5" s="97" t="s">
        <v>59</v>
      </c>
      <c r="D5" s="98"/>
      <c r="E5" s="98"/>
      <c r="F5" s="64"/>
      <c r="G5" s="64"/>
      <c r="H5" s="97" t="s">
        <v>5</v>
      </c>
      <c r="I5" s="98"/>
      <c r="J5" s="99"/>
      <c r="K5" s="65"/>
      <c r="L5" s="65"/>
      <c r="M5" s="7"/>
    </row>
    <row r="6" spans="1:13">
      <c r="A6" s="75" t="s">
        <v>6</v>
      </c>
      <c r="B6" s="76"/>
      <c r="C6" s="77">
        <v>890900518</v>
      </c>
      <c r="D6" s="78"/>
      <c r="E6" s="78"/>
      <c r="F6" s="8"/>
      <c r="G6" s="8"/>
      <c r="H6" s="9" t="s">
        <v>7</v>
      </c>
      <c r="I6" s="10" t="s">
        <v>8</v>
      </c>
      <c r="J6" s="10" t="s">
        <v>9</v>
      </c>
      <c r="K6" s="10"/>
      <c r="L6" s="10"/>
      <c r="M6" s="11"/>
    </row>
    <row r="7" spans="1:13" ht="16.5" customHeight="1">
      <c r="A7" s="79" t="s">
        <v>10</v>
      </c>
      <c r="B7" s="80"/>
      <c r="C7" s="66" t="s">
        <v>31</v>
      </c>
      <c r="D7" s="67"/>
      <c r="E7" s="67"/>
      <c r="F7" s="12"/>
      <c r="G7" s="12"/>
      <c r="H7" s="13"/>
      <c r="I7" s="14"/>
      <c r="J7" s="14"/>
      <c r="K7" s="10"/>
      <c r="L7" s="10"/>
      <c r="M7" s="11"/>
    </row>
    <row r="8" spans="1:13" ht="23.25" customHeight="1">
      <c r="A8" s="81"/>
      <c r="B8" s="82"/>
      <c r="C8" s="66" t="s">
        <v>32</v>
      </c>
      <c r="D8" s="67"/>
      <c r="E8" s="67"/>
      <c r="F8" s="12"/>
      <c r="G8" s="12"/>
      <c r="H8" s="85" t="s">
        <v>11</v>
      </c>
      <c r="I8" s="86"/>
      <c r="J8" s="87"/>
      <c r="K8" s="15"/>
      <c r="L8" s="15"/>
      <c r="M8" s="11"/>
    </row>
    <row r="9" spans="1:13" ht="15" customHeight="1">
      <c r="A9" s="81"/>
      <c r="B9" s="82"/>
      <c r="C9" s="66" t="s">
        <v>60</v>
      </c>
      <c r="D9" s="67"/>
      <c r="E9" s="68"/>
      <c r="F9" s="12"/>
      <c r="G9" s="12"/>
      <c r="H9" s="9" t="s">
        <v>7</v>
      </c>
      <c r="I9" s="10" t="s">
        <v>8</v>
      </c>
      <c r="J9" s="10" t="s">
        <v>9</v>
      </c>
      <c r="K9" s="10"/>
      <c r="L9" s="10"/>
      <c r="M9" s="11"/>
    </row>
    <row r="10" spans="1:13" ht="15" customHeight="1">
      <c r="A10" s="81"/>
      <c r="B10" s="82"/>
      <c r="C10" s="66" t="s">
        <v>61</v>
      </c>
      <c r="D10" s="67"/>
      <c r="E10" s="68"/>
      <c r="F10" s="12"/>
      <c r="G10" s="12"/>
      <c r="H10" s="13">
        <v>2022</v>
      </c>
      <c r="I10" s="14">
        <v>8</v>
      </c>
      <c r="J10" s="14">
        <v>16</v>
      </c>
      <c r="K10" s="10"/>
      <c r="L10" s="10"/>
      <c r="M10" s="11"/>
    </row>
    <row r="11" spans="1:13" ht="15" customHeight="1">
      <c r="A11" s="81"/>
      <c r="B11" s="82"/>
      <c r="C11" s="69"/>
      <c r="D11" s="70"/>
      <c r="E11" s="71"/>
      <c r="F11" s="46" t="s">
        <v>31</v>
      </c>
      <c r="G11" s="16"/>
      <c r="H11" s="42"/>
      <c r="I11" s="43"/>
      <c r="J11" s="43"/>
      <c r="K11" s="18"/>
      <c r="L11" s="18"/>
      <c r="M11" s="19"/>
    </row>
    <row r="12" spans="1:13">
      <c r="A12" s="81"/>
      <c r="B12" s="82"/>
      <c r="C12" s="69" t="s">
        <v>31</v>
      </c>
      <c r="D12" s="70"/>
      <c r="E12" s="71"/>
      <c r="F12" s="12"/>
      <c r="G12" s="16"/>
      <c r="H12" s="42"/>
      <c r="I12" s="43"/>
      <c r="J12" s="43"/>
      <c r="K12" s="18"/>
      <c r="L12" s="18"/>
      <c r="M12" s="19"/>
    </row>
    <row r="13" spans="1:13">
      <c r="A13" s="81"/>
      <c r="B13" s="82"/>
      <c r="C13" s="40"/>
      <c r="D13" s="41"/>
      <c r="E13" s="41"/>
      <c r="F13" s="12"/>
      <c r="G13" s="16"/>
      <c r="H13" s="42"/>
      <c r="I13" s="43"/>
      <c r="J13" s="43"/>
      <c r="K13" s="18"/>
      <c r="L13" s="18"/>
      <c r="M13" s="19"/>
    </row>
    <row r="14" spans="1:13" ht="15.75" customHeight="1" thickBot="1">
      <c r="A14" s="83"/>
      <c r="B14" s="84"/>
      <c r="C14" s="44" t="s">
        <v>31</v>
      </c>
      <c r="D14" s="45"/>
      <c r="E14" s="45"/>
      <c r="F14" s="12"/>
      <c r="G14" s="16"/>
      <c r="H14" s="17"/>
      <c r="I14" s="18"/>
      <c r="J14" s="18"/>
      <c r="K14" s="18"/>
      <c r="L14" s="18"/>
      <c r="M14" s="19"/>
    </row>
    <row r="15" spans="1:13" ht="20.399999999999999">
      <c r="A15" s="20" t="s">
        <v>12</v>
      </c>
      <c r="B15" s="21" t="s">
        <v>13</v>
      </c>
      <c r="C15" s="22" t="s">
        <v>14</v>
      </c>
      <c r="D15" s="22" t="s">
        <v>15</v>
      </c>
      <c r="E15" s="23" t="s">
        <v>16</v>
      </c>
      <c r="F15" s="38" t="s">
        <v>17</v>
      </c>
      <c r="G15" s="22" t="s">
        <v>18</v>
      </c>
      <c r="H15" s="24" t="s">
        <v>19</v>
      </c>
      <c r="I15" s="24" t="s">
        <v>20</v>
      </c>
      <c r="J15" s="25" t="s">
        <v>21</v>
      </c>
      <c r="K15" s="25" t="s">
        <v>22</v>
      </c>
      <c r="L15" s="25" t="s">
        <v>23</v>
      </c>
      <c r="M15" s="26" t="s">
        <v>24</v>
      </c>
    </row>
    <row r="16" spans="1:13" s="37" customFormat="1" ht="23.25" customHeight="1">
      <c r="A16" s="48" t="s">
        <v>50</v>
      </c>
      <c r="B16" s="48">
        <v>80210873</v>
      </c>
      <c r="C16" s="49">
        <v>44137</v>
      </c>
      <c r="D16" s="34"/>
      <c r="E16" s="29">
        <v>5284022</v>
      </c>
      <c r="F16" s="50">
        <v>120000</v>
      </c>
      <c r="G16" s="51">
        <v>120000</v>
      </c>
      <c r="H16" s="60" t="s">
        <v>51</v>
      </c>
      <c r="I16" s="52">
        <v>120000</v>
      </c>
      <c r="J16" s="52">
        <v>0</v>
      </c>
      <c r="K16" s="35">
        <v>0</v>
      </c>
      <c r="L16" s="29" t="s">
        <v>33</v>
      </c>
      <c r="M16" s="36" t="s">
        <v>36</v>
      </c>
    </row>
    <row r="17" spans="1:13" s="37" customFormat="1" ht="23.25" customHeight="1">
      <c r="A17" s="48" t="s">
        <v>50</v>
      </c>
      <c r="B17" s="48">
        <v>80210871</v>
      </c>
      <c r="C17" s="49">
        <v>44137</v>
      </c>
      <c r="D17" s="34"/>
      <c r="E17" s="29">
        <v>5284021</v>
      </c>
      <c r="F17" s="50">
        <v>70000</v>
      </c>
      <c r="G17" s="51">
        <v>70000</v>
      </c>
      <c r="H17" s="60" t="s">
        <v>52</v>
      </c>
      <c r="I17" s="52">
        <v>70000</v>
      </c>
      <c r="J17" s="52">
        <v>0</v>
      </c>
      <c r="K17" s="35">
        <v>0</v>
      </c>
      <c r="L17" s="29" t="s">
        <v>33</v>
      </c>
      <c r="M17" s="36" t="s">
        <v>36</v>
      </c>
    </row>
    <row r="18" spans="1:13" s="37" customFormat="1" ht="23.25" customHeight="1">
      <c r="A18" s="48" t="s">
        <v>50</v>
      </c>
      <c r="B18" s="48">
        <v>80210869</v>
      </c>
      <c r="C18" s="49">
        <v>44137</v>
      </c>
      <c r="D18" s="34"/>
      <c r="E18" s="29">
        <v>5284020</v>
      </c>
      <c r="F18" s="50">
        <v>187100</v>
      </c>
      <c r="G18" s="51">
        <v>187100</v>
      </c>
      <c r="H18" s="60" t="s">
        <v>53</v>
      </c>
      <c r="I18" s="52">
        <v>187100</v>
      </c>
      <c r="J18" s="52">
        <v>0</v>
      </c>
      <c r="K18" s="35">
        <v>0</v>
      </c>
      <c r="L18" s="29" t="s">
        <v>33</v>
      </c>
      <c r="M18" s="36" t="s">
        <v>36</v>
      </c>
    </row>
    <row r="19" spans="1:13" s="37" customFormat="1" ht="23.25" customHeight="1">
      <c r="A19" s="48" t="s">
        <v>50</v>
      </c>
      <c r="B19" s="48">
        <v>80210868</v>
      </c>
      <c r="C19" s="49">
        <v>44137</v>
      </c>
      <c r="D19" s="34"/>
      <c r="E19" s="29">
        <v>5284019</v>
      </c>
      <c r="F19" s="50">
        <v>437500</v>
      </c>
      <c r="G19" s="51">
        <v>437500</v>
      </c>
      <c r="H19" s="60" t="s">
        <v>54</v>
      </c>
      <c r="I19" s="52">
        <v>94100</v>
      </c>
      <c r="J19" s="52">
        <v>343400</v>
      </c>
      <c r="K19" s="35">
        <v>0</v>
      </c>
      <c r="L19" s="29" t="s">
        <v>33</v>
      </c>
      <c r="M19" s="36" t="s">
        <v>36</v>
      </c>
    </row>
    <row r="20" spans="1:13" s="37" customFormat="1" ht="23.25" customHeight="1">
      <c r="A20" s="48" t="s">
        <v>50</v>
      </c>
      <c r="B20" s="48">
        <v>80210865</v>
      </c>
      <c r="C20" s="49">
        <v>44137</v>
      </c>
      <c r="D20" s="34"/>
      <c r="E20" s="29">
        <v>5284018</v>
      </c>
      <c r="F20" s="50">
        <v>1000833</v>
      </c>
      <c r="G20" s="51">
        <v>1000833</v>
      </c>
      <c r="H20" s="60" t="s">
        <v>55</v>
      </c>
      <c r="I20" s="52">
        <v>1000833</v>
      </c>
      <c r="J20" s="52">
        <v>0</v>
      </c>
      <c r="K20" s="35">
        <v>0</v>
      </c>
      <c r="L20" s="29" t="s">
        <v>33</v>
      </c>
      <c r="M20" s="36" t="s">
        <v>36</v>
      </c>
    </row>
    <row r="21" spans="1:13" s="37" customFormat="1" ht="23.25" customHeight="1">
      <c r="A21" s="48" t="s">
        <v>50</v>
      </c>
      <c r="B21" s="48">
        <v>80210863</v>
      </c>
      <c r="C21" s="49">
        <v>44137</v>
      </c>
      <c r="D21" s="34"/>
      <c r="E21" s="29">
        <v>5284017</v>
      </c>
      <c r="F21" s="50">
        <v>2491344</v>
      </c>
      <c r="G21" s="51">
        <v>2491344</v>
      </c>
      <c r="H21" s="60" t="s">
        <v>56</v>
      </c>
      <c r="I21" s="52">
        <v>2491344</v>
      </c>
      <c r="J21" s="52">
        <v>0</v>
      </c>
      <c r="K21" s="35">
        <v>0</v>
      </c>
      <c r="L21" s="29" t="s">
        <v>33</v>
      </c>
      <c r="M21" s="36" t="s">
        <v>36</v>
      </c>
    </row>
    <row r="22" spans="1:13" s="37" customFormat="1" ht="23.25" customHeight="1">
      <c r="A22" s="48" t="s">
        <v>50</v>
      </c>
      <c r="B22" s="48">
        <v>80482718</v>
      </c>
      <c r="C22" s="49">
        <v>44501</v>
      </c>
      <c r="D22" s="34"/>
      <c r="E22" s="29">
        <v>5284026</v>
      </c>
      <c r="F22" s="50">
        <v>2600434</v>
      </c>
      <c r="G22" s="51">
        <v>2600434</v>
      </c>
      <c r="H22" s="60" t="s">
        <v>57</v>
      </c>
      <c r="I22" s="52">
        <v>0</v>
      </c>
      <c r="J22" s="52">
        <v>2600434</v>
      </c>
      <c r="K22" s="35">
        <v>0</v>
      </c>
      <c r="L22" s="29" t="s">
        <v>33</v>
      </c>
      <c r="M22" s="36" t="s">
        <v>36</v>
      </c>
    </row>
    <row r="23" spans="1:13" s="37" customFormat="1" ht="23.25" customHeight="1">
      <c r="A23" s="53" t="s">
        <v>50</v>
      </c>
      <c r="B23" s="53">
        <v>80258471</v>
      </c>
      <c r="C23" s="54">
        <v>44210</v>
      </c>
      <c r="D23" s="34"/>
      <c r="E23" s="55">
        <v>5284024</v>
      </c>
      <c r="F23" s="56">
        <v>11927572</v>
      </c>
      <c r="G23" s="57">
        <v>11927572</v>
      </c>
      <c r="H23" s="61" t="s">
        <v>58</v>
      </c>
      <c r="I23" s="58">
        <v>1239300</v>
      </c>
      <c r="J23" s="58">
        <v>10688272</v>
      </c>
      <c r="K23" s="35">
        <v>0</v>
      </c>
      <c r="L23" s="55" t="s">
        <v>33</v>
      </c>
      <c r="M23" s="36" t="s">
        <v>36</v>
      </c>
    </row>
    <row r="24" spans="1:13" s="37" customFormat="1" ht="23.25" customHeight="1">
      <c r="A24" s="48" t="s">
        <v>50</v>
      </c>
      <c r="B24" s="48">
        <v>80210875</v>
      </c>
      <c r="C24" s="49">
        <v>44137</v>
      </c>
      <c r="D24" s="34"/>
      <c r="E24" s="29">
        <v>5284023</v>
      </c>
      <c r="F24" s="50">
        <v>41500</v>
      </c>
      <c r="G24" s="51">
        <v>41500</v>
      </c>
      <c r="H24" s="60" t="s">
        <v>51</v>
      </c>
      <c r="I24" s="52">
        <v>41500</v>
      </c>
      <c r="J24" s="52">
        <v>0</v>
      </c>
      <c r="K24" s="35">
        <v>0</v>
      </c>
      <c r="L24" s="29" t="s">
        <v>33</v>
      </c>
      <c r="M24" s="36" t="s">
        <v>36</v>
      </c>
    </row>
    <row r="25" spans="1:13" s="47" customFormat="1" ht="24.75" customHeight="1">
      <c r="A25" s="59"/>
      <c r="B25" s="59"/>
      <c r="C25" s="59"/>
      <c r="D25" s="59"/>
      <c r="E25" s="59"/>
      <c r="F25" s="62">
        <f>SUM(F16:F24)</f>
        <v>18876283</v>
      </c>
      <c r="G25" s="62">
        <f>SUM(G16:G24)</f>
        <v>18876283</v>
      </c>
      <c r="H25" s="59"/>
      <c r="I25" s="62">
        <f>SUM(I16:I24)</f>
        <v>5244177</v>
      </c>
      <c r="J25" s="62">
        <f>SUM(J16:J24)</f>
        <v>13632106</v>
      </c>
      <c r="K25" s="63">
        <v>0</v>
      </c>
      <c r="L25" s="59"/>
      <c r="M25" s="59"/>
    </row>
    <row r="26" spans="1:13" ht="24.75" customHeight="1"/>
    <row r="27" spans="1:13" ht="24.75" customHeight="1">
      <c r="B27" s="27" t="s">
        <v>25</v>
      </c>
      <c r="C27" s="27"/>
      <c r="D27" s="27"/>
      <c r="E27" s="27"/>
      <c r="F27" s="27" t="s">
        <v>26</v>
      </c>
      <c r="G27" s="27" t="s">
        <v>31</v>
      </c>
      <c r="H27" s="27"/>
      <c r="I27" s="73" t="s">
        <v>17</v>
      </c>
      <c r="J27" s="74"/>
      <c r="K27" s="28">
        <f>F25</f>
        <v>18876283</v>
      </c>
    </row>
    <row r="28" spans="1:13" ht="24.75" customHeight="1">
      <c r="B28" s="27"/>
      <c r="C28" s="27"/>
      <c r="D28" s="27"/>
      <c r="E28" s="27"/>
      <c r="F28" s="27"/>
      <c r="G28" s="27"/>
      <c r="H28" s="27"/>
      <c r="I28" s="29" t="s">
        <v>27</v>
      </c>
      <c r="J28" s="29"/>
      <c r="K28" s="28">
        <f>G25</f>
        <v>18876283</v>
      </c>
    </row>
    <row r="29" spans="1:13" ht="24.75" customHeight="1">
      <c r="B29" s="27"/>
      <c r="C29" s="27"/>
      <c r="D29" s="27"/>
      <c r="E29" s="27"/>
      <c r="F29" s="27"/>
      <c r="G29" s="27"/>
      <c r="H29" s="27"/>
      <c r="I29" s="29" t="s">
        <v>28</v>
      </c>
      <c r="J29" s="29"/>
      <c r="K29" s="28">
        <f>I25</f>
        <v>5244177</v>
      </c>
    </row>
    <row r="30" spans="1:13" ht="19.5" customHeight="1">
      <c r="B30" s="27" t="s">
        <v>34</v>
      </c>
      <c r="C30" s="27"/>
      <c r="D30" s="27"/>
      <c r="E30" s="27"/>
      <c r="F30" s="72" t="s">
        <v>60</v>
      </c>
      <c r="G30" s="72"/>
      <c r="H30" s="27"/>
      <c r="I30" s="29" t="s">
        <v>29</v>
      </c>
      <c r="J30" s="29"/>
      <c r="K30" s="28">
        <f>J25</f>
        <v>13632106</v>
      </c>
    </row>
    <row r="31" spans="1:13" ht="33" customHeight="1">
      <c r="B31" s="27" t="s">
        <v>35</v>
      </c>
      <c r="C31" s="27"/>
      <c r="D31" s="27"/>
      <c r="E31" s="27"/>
      <c r="F31" s="72" t="s">
        <v>63</v>
      </c>
      <c r="G31" s="72"/>
      <c r="H31" s="27"/>
      <c r="I31" s="29" t="s">
        <v>30</v>
      </c>
      <c r="J31" s="29"/>
      <c r="K31" s="30">
        <f>K30/K28</f>
        <v>0.72218169223252271</v>
      </c>
    </row>
    <row r="32" spans="1:13">
      <c r="B32" s="27" t="s">
        <v>31</v>
      </c>
      <c r="C32" s="27"/>
      <c r="D32" s="27"/>
      <c r="E32" s="27"/>
      <c r="F32" s="27"/>
      <c r="G32" s="27" t="s">
        <v>31</v>
      </c>
      <c r="H32" s="27"/>
      <c r="I32" s="31"/>
      <c r="J32" s="27"/>
      <c r="K32" s="27"/>
      <c r="L32" s="27"/>
      <c r="M32" s="27"/>
    </row>
    <row r="33" spans="2:13">
      <c r="B33" s="27" t="s">
        <v>31</v>
      </c>
      <c r="C33" s="27"/>
      <c r="D33" s="27"/>
      <c r="E33" s="27"/>
      <c r="F33" s="27"/>
      <c r="G33" s="27"/>
      <c r="H33" s="27"/>
      <c r="I33" s="31"/>
      <c r="J33" s="27"/>
      <c r="K33" s="27"/>
      <c r="L33" s="27"/>
      <c r="M33" s="27"/>
    </row>
    <row r="34" spans="2:13">
      <c r="B34" s="27"/>
      <c r="C34" s="27"/>
      <c r="D34" s="27"/>
      <c r="E34" s="27"/>
      <c r="F34" s="27"/>
      <c r="G34" s="27"/>
      <c r="H34" s="27"/>
      <c r="I34" s="31"/>
      <c r="J34" s="27"/>
      <c r="K34" s="27"/>
      <c r="L34" s="27"/>
      <c r="M34" s="27"/>
    </row>
    <row r="35" spans="2:13">
      <c r="K35" s="32"/>
      <c r="L35" s="33"/>
    </row>
    <row r="36" spans="2:13">
      <c r="B36" s="27" t="s">
        <v>62</v>
      </c>
      <c r="C36" s="27"/>
      <c r="G36" s="27" t="s">
        <v>31</v>
      </c>
    </row>
    <row r="37" spans="2:13">
      <c r="B37" s="27" t="s">
        <v>64</v>
      </c>
      <c r="C37" s="27"/>
      <c r="G37" t="s">
        <v>31</v>
      </c>
    </row>
    <row r="40" spans="2:13">
      <c r="B40" s="27"/>
      <c r="C40" s="27"/>
    </row>
    <row r="41" spans="2:13">
      <c r="B41" s="27"/>
      <c r="C41" s="27"/>
    </row>
    <row r="42" spans="2:13">
      <c r="B42" s="27" t="s">
        <v>31</v>
      </c>
      <c r="C42" s="27" t="s">
        <v>31</v>
      </c>
      <c r="G42" s="27" t="s">
        <v>31</v>
      </c>
    </row>
  </sheetData>
  <mergeCells count="19">
    <mergeCell ref="A3:B4"/>
    <mergeCell ref="C3:L3"/>
    <mergeCell ref="C4:L4"/>
    <mergeCell ref="A5:B5"/>
    <mergeCell ref="C5:E5"/>
    <mergeCell ref="H5:J5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  <mergeCell ref="F30:G30"/>
    <mergeCell ref="F31:G31"/>
    <mergeCell ref="I27:J27"/>
  </mergeCells>
  <phoneticPr fontId="11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sqref="A1:A14"/>
    </sheetView>
  </sheetViews>
  <sheetFormatPr baseColWidth="10" defaultRowHeight="14.4"/>
  <sheetData>
    <row r="1" spans="1:1">
      <c r="A1" s="39" t="s">
        <v>38</v>
      </c>
    </row>
    <row r="2" spans="1:1">
      <c r="A2" s="39" t="s">
        <v>40</v>
      </c>
    </row>
    <row r="3" spans="1:1">
      <c r="A3" s="39" t="s">
        <v>39</v>
      </c>
    </row>
    <row r="4" spans="1:1">
      <c r="A4" s="39" t="s">
        <v>41</v>
      </c>
    </row>
    <row r="5" spans="1:1">
      <c r="A5" s="39" t="s">
        <v>41</v>
      </c>
    </row>
    <row r="6" spans="1:1">
      <c r="A6" s="39" t="s">
        <v>37</v>
      </c>
    </row>
    <row r="7" spans="1:1">
      <c r="A7" s="39" t="s">
        <v>42</v>
      </c>
    </row>
    <row r="8" spans="1:1">
      <c r="A8" s="39" t="s">
        <v>43</v>
      </c>
    </row>
    <row r="9" spans="1:1">
      <c r="A9" s="39" t="s">
        <v>44</v>
      </c>
    </row>
    <row r="10" spans="1:1">
      <c r="A10" s="39" t="s">
        <v>45</v>
      </c>
    </row>
    <row r="11" spans="1:1">
      <c r="A11" s="39" t="s">
        <v>46</v>
      </c>
    </row>
    <row r="12" spans="1:1">
      <c r="A12" s="39" t="s">
        <v>47</v>
      </c>
    </row>
    <row r="13" spans="1:1">
      <c r="A13" s="39" t="s">
        <v>48</v>
      </c>
    </row>
    <row r="14" spans="1:1">
      <c r="A14" s="39" t="s">
        <v>49</v>
      </c>
    </row>
  </sheetData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adme</cp:lastModifiedBy>
  <dcterms:created xsi:type="dcterms:W3CDTF">2021-09-13T16:21:46Z</dcterms:created>
  <dcterms:modified xsi:type="dcterms:W3CDTF">2022-09-01T13:41:16Z</dcterms:modified>
</cp:coreProperties>
</file>