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egranadoso\Downloads\"/>
    </mc:Choice>
  </mc:AlternateContent>
  <bookViews>
    <workbookView xWindow="-120" yWindow="-120" windowWidth="20730" windowHeight="11310" activeTab="3"/>
  </bookViews>
  <sheets>
    <sheet name="INFO IPS" sheetId="1" r:id="rId1"/>
    <sheet name="TD" sheetId="3" r:id="rId2"/>
    <sheet name="ESTADO DE CADA FACTURA" sheetId="2" r:id="rId3"/>
    <sheet name="FOR-CSA-018" sheetId="4" r:id="rId4"/>
  </sheets>
  <definedNames>
    <definedName name="_xlnm.Print_Area" localSheetId="3">'FOR-CSA-018'!$A$1:$K$38</definedName>
  </definedNames>
  <calcPr calcId="152511"/>
  <pivotCaches>
    <pivotCache cacheId="25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" i="2" l="1"/>
  <c r="L2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<sst xmlns="http://schemas.openxmlformats.org/spreadsheetml/2006/main" count="63" uniqueCount="46">
  <si>
    <t>MODALIDAD CONTRATACION</t>
  </si>
  <si>
    <t>NOMBRE PRESTADOR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</si>
  <si>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</si>
  <si>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</si>
  <si>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</si>
  <si>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</si>
  <si>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</si>
  <si>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</si>
  <si>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</si>
  <si>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</si>
  <si>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NIT PRESTADOR</t>
  </si>
  <si>
    <t>PREFIJO FACTURA ACREEDOR (Si Aplica)</t>
  </si>
  <si>
    <t>ESE HOSPITAL FRONTERIZO LA DORDA</t>
  </si>
  <si>
    <t>FVEH</t>
  </si>
  <si>
    <t>EVENTO</t>
  </si>
  <si>
    <t>INFORMACION IPS</t>
  </si>
  <si>
    <t>ESTADO EPS 27 SEPTIEMBRE 2022</t>
  </si>
  <si>
    <t>FACTURA EN PROGRAMACION DE PAGO</t>
  </si>
  <si>
    <t>Total general</t>
  </si>
  <si>
    <t xml:space="preserve">  SALDO FACTURA</t>
  </si>
  <si>
    <t xml:space="preserve"> TIPIFICACION</t>
  </si>
  <si>
    <t>FOR-CSA-018</t>
  </si>
  <si>
    <t>HOJA 1 DE 2</t>
  </si>
  <si>
    <t>RESUMEN DE CARTERA REVISADA POR LA EPS</t>
  </si>
  <si>
    <t>VERSION 1</t>
  </si>
  <si>
    <t>FACTURA YA CANCELADA</t>
  </si>
  <si>
    <t xml:space="preserve">FACTURA DEVUELTA </t>
  </si>
  <si>
    <t>FACTURA NO RADICADA POR LA ENTIDAD</t>
  </si>
  <si>
    <t>FACTURA-GLOSA-DEVOLUCION ACEPTADA POR LA IPS ( $ )</t>
  </si>
  <si>
    <t>GLOSA POR CONCILIAR ($ )</t>
  </si>
  <si>
    <t>SUB TOTAL CARTERA SUSTENTADA A LA IPS</t>
  </si>
  <si>
    <t>FACTURACION LIQUIDADA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</si>
  <si>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</si>
  <si>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</si>
  <si>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</si>
  <si>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</si>
  <si>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</si>
  <si>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IPS.</t>
  </si>
  <si>
    <t>SANTIAGO DE CALI ,SEPTIEMBRE 27 DE 2022</t>
  </si>
  <si>
    <t>Señores :HOSPITAL FRONTERIZO LA DORADA</t>
  </si>
  <si>
    <t>NIT :846002309</t>
  </si>
  <si>
    <t>A continuacion me permito remitir   nuestra respuesta al estado de cartera presentado en la fecha:  31/08/2022</t>
  </si>
  <si>
    <t>Con Corte al dia :30/08/2022</t>
  </si>
  <si>
    <t xml:space="preserve">VALOR PRESENTADO POR LA ENTIDAD </t>
  </si>
  <si>
    <t>EPS.ANALISTA CUENTAS SALUD</t>
  </si>
  <si>
    <t>NATALIA GRANADOS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</si>
</sst>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\ _€_-;\-* #,##0\ _€_-;_-* &quot;-&quot;\ _€_-;_-@_-"/>
    <numFmt numFmtId="165" formatCode="yyyy\-mm\-dd;@"/>
    <numFmt numFmtId="166" formatCode="&quot;$&quot;\ #,##0;[Red]&quot;$&quot;\ #,##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4" fontId="0" fillId="0" borderId="1" xfId="1" applyFont="1" applyBorder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pivotButton="1" applyBorder="1"/>
    <xf numFmtId="0" fontId="0" fillId="0" borderId="1" xfId="0" applyBorder="1" applyAlignment="1">
      <alignment horizontal="left"/>
    </xf>
    <xf numFmtId="164" fontId="0" fillId="0" borderId="1" xfId="0" applyNumberForma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5" fillId="0" borderId="9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7" xfId="0" applyFont="1" applyBorder="1"/>
    <xf numFmtId="0" fontId="5" fillId="0" borderId="0" xfId="0" applyFont="1" applyBorder="1"/>
    <xf numFmtId="0" fontId="5" fillId="0" borderId="8" xfId="0" applyFont="1" applyBorder="1"/>
    <xf numFmtId="14" fontId="5" fillId="0" borderId="0" xfId="0" applyNumberFormat="1" applyFont="1" applyBorder="1"/>
    <xf numFmtId="14" fontId="5" fillId="0" borderId="0" xfId="0" applyNumberFormat="1" applyFont="1" applyFill="1" applyBorder="1" applyAlignment="1">
      <alignment horizontal="left"/>
    </xf>
    <xf numFmtId="0" fontId="6" fillId="0" borderId="0" xfId="0" applyFont="1" applyBorder="1"/>
    <xf numFmtId="166" fontId="6" fillId="0" borderId="0" xfId="0" applyNumberFormat="1" applyFont="1" applyBorder="1"/>
    <xf numFmtId="166" fontId="6" fillId="0" borderId="0" xfId="0" applyNumberFormat="1" applyFont="1" applyBorder="1" applyAlignment="1">
      <alignment horizontal="right"/>
    </xf>
    <xf numFmtId="166" fontId="5" fillId="0" borderId="0" xfId="0" applyNumberFormat="1" applyFont="1" applyBorder="1"/>
    <xf numFmtId="166" fontId="5" fillId="0" borderId="0" xfId="0" applyNumberFormat="1" applyFont="1" applyBorder="1" applyAlignment="1">
      <alignment horizontal="right"/>
    </xf>
    <xf numFmtId="0" fontId="5" fillId="0" borderId="0" xfId="0" applyFont="1" applyFill="1" applyBorder="1"/>
    <xf numFmtId="166" fontId="5" fillId="0" borderId="2" xfId="0" applyNumberFormat="1" applyFont="1" applyBorder="1" applyAlignment="1">
      <alignment horizontal="right"/>
    </xf>
    <xf numFmtId="0" fontId="6" fillId="0" borderId="0" xfId="0" applyFont="1" applyFill="1" applyBorder="1"/>
    <xf numFmtId="166" fontId="5" fillId="0" borderId="10" xfId="0" applyNumberFormat="1" applyFont="1" applyBorder="1" applyAlignment="1">
      <alignment horizontal="right"/>
    </xf>
    <xf numFmtId="166" fontId="5" fillId="0" borderId="14" xfId="0" applyNumberFormat="1" applyFont="1" applyBorder="1" applyAlignment="1">
      <alignment horizontal="right"/>
    </xf>
    <xf numFmtId="166" fontId="5" fillId="0" borderId="10" xfId="0" applyNumberFormat="1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/>
  </cellXfs>
  <cellStyles count="2">
    <cellStyle name="Millares [0]" xfId="1" builtinId="6"/>
    <cellStyle name="Normal" xfId="0" builtinId="0"/>
  </cellStyles>
  <dxfs count="27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_-* #,##0\ _€_-;\-* #,##0\ _€_-;_-* &quot;-&quot;\ _€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_-* #,##0\ _€_-;\-* #,##0\ _€_-;_-* &quot;-&quot;\ _€_-;_-@_-"/>
    </dxf>
    <dxf>
      <numFmt numFmtId="164" formatCode="_-* #,##0\ _€_-;\-* #,##0\ _€_-;_-* &quot;-&quot;\ _€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266700</xdr:colOff>
      <xdr:row>1</xdr:row>
      <xdr:rowOff>137160</xdr:rowOff>
    </xdr:from>
    <xdr:to>
      <xdr:col>2</xdr:col>
      <xdr:colOff>838200</xdr:colOff>
      <xdr:row>4</xdr:row>
      <xdr:rowOff>129540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365760"/>
          <a:ext cx="1333500" cy="573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</xdr:colOff>
      <xdr:row>31</xdr:row>
      <xdr:rowOff>28576</xdr:rowOff>
    </xdr:from>
    <xdr:to>
      <xdr:col>7</xdr:col>
      <xdr:colOff>533401</xdr:colOff>
      <xdr:row>32</xdr:row>
      <xdr:rowOff>115571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524376" y="5248276"/>
          <a:ext cx="1295400" cy="248920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4831.431592824076" createdVersion="5" refreshedVersion="5" minRefreshableVersion="3" recordCount="1">
  <cacheSource type="worksheet">
    <worksheetSource ref="A2:M3" sheet="ESTADO DE CADA FACTURA"/>
  </cacheSource>
  <cacheFields count="13">
    <cacheField name="MODALIDAD CONTRATACION" numFmtId="0">
      <sharedItems/>
    </cacheField>
    <cacheField name="NIT PRESTADOR" numFmtId="0">
      <sharedItems containsSemiMixedTypes="0" containsString="0" containsNumber="1" containsInteger="1" minValue="846002309" maxValue="846002309"/>
    </cacheField>
    <cacheField name="NOMBRE PRESTADOR" numFmtId="0">
      <sharedItems/>
    </cacheField>
    <cacheField name="PREFIJO FACTURA ACREEDOR (Si Aplica)" numFmtId="0">
      <sharedItems/>
    </cacheField>
    <cacheField name="No. FACTURA ACREEDOR" numFmtId="0">
      <sharedItems containsSemiMixedTypes="0" containsString="0" containsNumber="1" containsInteger="1" minValue="1000865251" maxValue="1000865251"/>
    </cacheField>
    <cacheField name="FECHA FACTURA ACREEDOR" numFmtId="14">
      <sharedItems containsSemiMixedTypes="0" containsNonDate="0" containsDate="1" containsString="0" minDate="2022-05-04T11:03:00" maxDate="2022-05-04T11:03:00"/>
    </cacheField>
    <cacheField name="FECHA DE RADICACION ACREEDOR" numFmtId="14">
      <sharedItems containsSemiMixedTypes="0" containsNonDate="0" containsDate="1" containsString="0" minDate="2022-07-22T00:00:00" maxDate="2022-07-23T00:00:00"/>
    </cacheField>
    <cacheField name="VALOR FACTURA ACREEDOR" numFmtId="164">
      <sharedItems containsSemiMixedTypes="0" containsString="0" containsNumber="1" containsInteger="1" minValue="40000" maxValue="40000"/>
    </cacheField>
    <cacheField name="VALOR COPAGO-CUOTA MODERADORA (Si Aplica)" numFmtId="164">
      <sharedItems containsSemiMixedTypes="0" containsString="0" containsNumber="1" containsInteger="1" minValue="0" maxValue="0"/>
    </cacheField>
    <cacheField name="VALOR PAGADO POR LA EPS" numFmtId="164">
      <sharedItems containsSemiMixedTypes="0" containsString="0" containsNumber="1" containsInteger="1" minValue="0" maxValue="0"/>
    </cacheField>
    <cacheField name="VALOR GLOSA ACEPTADA" numFmtId="164">
      <sharedItems containsSemiMixedTypes="0" containsString="0" containsNumber="1" containsInteger="1" minValue="0" maxValue="0"/>
    </cacheField>
    <cacheField name="ACREEDOR SALDO DE FACTURA" numFmtId="164">
      <sharedItems containsSemiMixedTypes="0" containsString="0" containsNumber="1" containsInteger="1" minValue="40000" maxValue="40000"/>
    </cacheField>
    <cacheField name="ESTADO EPS 27 SEPTIEMBRE 2022" numFmtId="0">
      <sharedItems count="1">
        <s v="FACTURA EN PROGRAMACION DE PAGO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">
  <r>
    <s v="EVENTO"/>
    <n v="846002309"/>
    <s v="ESE HOSPITAL FRONTERIZO LA DORDA"/>
    <s v="FVEH"/>
    <n v="1000865251"/>
    <d v="2022-05-04T11:03:00"/>
    <d v="2022-07-22T00:00:00"/>
    <n v="40000"/>
    <n v="0"/>
    <n v="0"/>
    <n v="0"/>
    <n v="40000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2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B5" firstHeaderRow="1" firstDataRow="1" firstDataCol="1"/>
  <pivotFields count="13">
    <pivotField showAll="0"/>
    <pivotField showAll="0"/>
    <pivotField showAll="0"/>
    <pivotField showAll="0"/>
    <pivotField showAll="0"/>
    <pivotField numFmtId="14" showAll="0"/>
    <pivotField numFmtId="14" showAll="0"/>
    <pivotField numFmtId="164" showAll="0"/>
    <pivotField numFmtId="164" showAll="0"/>
    <pivotField numFmtId="164" showAll="0"/>
    <pivotField numFmtId="164" showAll="0"/>
    <pivotField dataField="1" numFmtId="164" showAll="0"/>
    <pivotField axis="axisRow" showAll="0">
      <items count="2">
        <item x="0"/>
        <item t="default"/>
      </items>
    </pivotField>
  </pivotFields>
  <rowFields count="1">
    <field x="12"/>
  </rowFields>
  <rowItems count="2">
    <i>
      <x/>
    </i>
    <i t="grand">
      <x/>
    </i>
  </rowItems>
  <colItems count="1">
    <i/>
  </colItems>
  <dataFields count="1">
    <dataField name="  SALDO FACTURA" fld="11" baseField="0" baseItem="0" numFmtId="164"/>
  </dataFields>
  <formats count="7">
    <format dxfId="26">
      <pivotArea type="all" dataOnly="0" outline="0" fieldPosition="0"/>
    </format>
    <format dxfId="25">
      <pivotArea outline="0" collapsedLevelsAreSubtotals="1" fieldPosition="0"/>
    </format>
    <format dxfId="24">
      <pivotArea field="12" type="button" dataOnly="0" labelOnly="1" outline="0" axis="axisRow" fieldPosition="0"/>
    </format>
    <format dxfId="23">
      <pivotArea dataOnly="0" labelOnly="1" outline="0" axis="axisValues" fieldPosition="0"/>
    </format>
    <format dxfId="22">
      <pivotArea dataOnly="0" labelOnly="1" fieldPosition="0">
        <references count="1">
          <reference field="12" count="0"/>
        </references>
      </pivotArea>
    </format>
    <format dxfId="21">
      <pivotArea dataOnly="0" labelOnly="1" grandRow="1" outline="0" fieldPosition="0"/>
    </format>
    <format dxfId="14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9"/>
  <sheetViews>
    <sheetView showGridLines="0" workbookViewId="0">
      <selection sqref="A1:L9"/>
    </sheetView>
  </sheetViews>
  <sheetFormatPr baseColWidth="10" defaultRowHeight="15" x14ac:dyDescent="0.25"/>
  <cols>
    <col min="1" max="1" width="13.7109375" customWidth="1"/>
    <col min="3" max="3" width="14.7109375" customWidth="1"/>
    <col min="4" max="4" width="17.85546875" customWidth="1"/>
    <col min="9" max="9" width="17.7109375" customWidth="1"/>
    <col min="11" max="11" width="14.42578125" customWidth="1"/>
  </cols>
  <sheetData>
    <row r="1" spans="1:12" ht="45" x14ac:dyDescent="0.25">
      <c r="A1" s="1" t="s">
        <v>0</v>
      </c>
      <c r="B1" s="1" t="s">
        <v>10</v>
      </c>
      <c r="C1" s="2" t="s">
        <v>1</v>
      </c>
      <c r="D1" s="1" t="s">
        <v>11</v>
      </c>
      <c r="E1" s="2" t="s">
        <v>2</v>
      </c>
      <c r="F1" s="3" t="s">
        <v>3</v>
      </c>
      <c r="G1" s="3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</row>
    <row r="2" spans="1:12" x14ac:dyDescent="0.25">
      <c r="A2" s="5" t="s">
        <v>14</v>
      </c>
      <c r="B2" s="5">
        <v>846002309</v>
      </c>
      <c r="C2" s="5" t="s">
        <v>12</v>
      </c>
      <c r="D2" s="5" t="s">
        <v>13</v>
      </c>
      <c r="E2" s="5">
        <v>1000865251</v>
      </c>
      <c r="F2" s="6">
        <v>44685.460416666669</v>
      </c>
      <c r="G2" s="6">
        <v>44764</v>
      </c>
      <c r="H2" s="5">
        <v>40000</v>
      </c>
      <c r="I2" s="5">
        <v>0</v>
      </c>
      <c r="J2" s="5">
        <v>0</v>
      </c>
      <c r="K2" s="5">
        <v>0</v>
      </c>
      <c r="L2" s="5">
        <f>H2-I2-J2-K2</f>
        <v>40000</v>
      </c>
    </row>
    <row r="3" spans="1:12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</row>
    <row r="4" spans="1:12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</row>
    <row r="5" spans="1:12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</row>
    <row r="6" spans="1:12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</row>
    <row r="7" spans="1:12" x14ac:dyDescent="0.2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</row>
    <row r="8" spans="1:12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</row>
    <row r="9" spans="1:12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</row>
  </sheetData>
  <dataValidations count="3">
    <dataValidation type="textLength" allowBlank="1" showInputMessage="1" showErrorMessage="1" errorTitle="ERROR" error="El prefijo no debe superar los 4 caracteres" sqref="D2:D1048576">
      <formula1>0</formula1>
      <formula2>4</formula2>
    </dataValidation>
    <dataValidation type="whole" allowBlank="1" showInputMessage="1" showErrorMessage="1" errorTitle="ERROR" error="Datos no validos" sqref="E2:E1048576">
      <formula1>1</formula1>
      <formula2>9999999999999</formula2>
    </dataValidation>
    <dataValidation type="date" allowBlank="1" showInputMessage="1" showErrorMessage="1" sqref="G3:G1048576 G1 F1 F3:F1048576">
      <formula1>36526</formula1>
      <formula2>44656</formula2>
    </dataValidation>
  </dataValidations>
  <pageMargins left="0.7" right="0.7" top="0.75" bottom="0.75" header="0.3" footer="0.3"/>
  <pageSetup paperSize="9" orientation="portrait" horizontalDpi="0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5"/>
  <sheetViews>
    <sheetView workbookViewId="0">
      <selection activeCell="B13" sqref="B13"/>
    </sheetView>
  </sheetViews>
  <sheetFormatPr baseColWidth="10" defaultRowHeight="15" x14ac:dyDescent="0.25"/>
  <cols>
    <col min="1" max="1" width="36.28515625" bestFit="1" customWidth="1"/>
    <col min="2" max="2" width="17.42578125" customWidth="1"/>
  </cols>
  <sheetData>
    <row r="3" spans="1:2" x14ac:dyDescent="0.25">
      <c r="A3" s="10" t="s">
        <v>20</v>
      </c>
      <c r="B3" s="5" t="s">
        <v>19</v>
      </c>
    </row>
    <row r="4" spans="1:2" x14ac:dyDescent="0.25">
      <c r="A4" s="11" t="s">
        <v>17</v>
      </c>
      <c r="B4" s="12">
        <v>40000</v>
      </c>
    </row>
    <row r="5" spans="1:2" x14ac:dyDescent="0.25">
      <c r="A5" s="11" t="s">
        <v>18</v>
      </c>
      <c r="B5" s="12">
        <v>40000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3"/>
  <sheetViews>
    <sheetView workbookViewId="0">
      <selection activeCell="A2" sqref="A2:M3"/>
    </sheetView>
  </sheetViews>
  <sheetFormatPr baseColWidth="10" defaultRowHeight="15" x14ac:dyDescent="0.25"/>
  <cols>
    <col min="13" max="13" width="36.42578125" customWidth="1"/>
  </cols>
  <sheetData>
    <row r="1" spans="1:13" x14ac:dyDescent="0.25">
      <c r="A1" s="9" t="s">
        <v>15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8" t="s">
        <v>15</v>
      </c>
    </row>
    <row r="2" spans="1:13" ht="56.25" x14ac:dyDescent="0.25">
      <c r="A2" s="1" t="s">
        <v>0</v>
      </c>
      <c r="B2" s="1" t="s">
        <v>10</v>
      </c>
      <c r="C2" s="2" t="s">
        <v>1</v>
      </c>
      <c r="D2" s="1" t="s">
        <v>11</v>
      </c>
      <c r="E2" s="2" t="s">
        <v>2</v>
      </c>
      <c r="F2" s="3" t="s">
        <v>3</v>
      </c>
      <c r="G2" s="3" t="s">
        <v>4</v>
      </c>
      <c r="H2" s="4" t="s">
        <v>5</v>
      </c>
      <c r="I2" s="4" t="s">
        <v>6</v>
      </c>
      <c r="J2" s="4" t="s">
        <v>7</v>
      </c>
      <c r="K2" s="4" t="s">
        <v>8</v>
      </c>
      <c r="L2" s="4" t="s">
        <v>9</v>
      </c>
      <c r="M2" s="4" t="s">
        <v>16</v>
      </c>
    </row>
    <row r="3" spans="1:13" x14ac:dyDescent="0.25">
      <c r="A3" s="5" t="s">
        <v>14</v>
      </c>
      <c r="B3" s="5">
        <v>846002309</v>
      </c>
      <c r="C3" s="5" t="s">
        <v>12</v>
      </c>
      <c r="D3" s="5" t="s">
        <v>13</v>
      </c>
      <c r="E3" s="5">
        <v>1000865251</v>
      </c>
      <c r="F3" s="6">
        <v>44685.460416666669</v>
      </c>
      <c r="G3" s="6">
        <v>44764</v>
      </c>
      <c r="H3" s="7">
        <v>40000</v>
      </c>
      <c r="I3" s="7">
        <v>0</v>
      </c>
      <c r="J3" s="7">
        <v>0</v>
      </c>
      <c r="K3" s="7">
        <v>0</v>
      </c>
      <c r="L3" s="7">
        <f>H3-I3-J3-K3</f>
        <v>40000</v>
      </c>
      <c r="M3" s="5" t="s">
        <v>17</v>
      </c>
    </row>
  </sheetData>
  <mergeCells count="1">
    <mergeCell ref="A1:L1"/>
  </mergeCells>
  <dataValidations count="3">
    <dataValidation type="date" allowBlank="1" showInputMessage="1" showErrorMessage="1" sqref="F2:G2">
      <formula1>36526</formula1>
      <formula2>44656</formula2>
    </dataValidation>
    <dataValidation type="whole" allowBlank="1" showInputMessage="1" showErrorMessage="1" errorTitle="ERROR" error="Datos no validos" sqref="E3">
      <formula1>1</formula1>
      <formula2>9999999999999</formula2>
    </dataValidation>
    <dataValidation type="textLength" allowBlank="1" showInputMessage="1" showErrorMessage="1" errorTitle="ERROR" error="El prefijo no debe superar los 4 caracteres" sqref="D3">
      <formula1>0</formula1>
      <formula2>4</formula2>
    </dataValidation>
  </dataValidation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8"/>
  <sheetViews>
    <sheetView showGridLines="0" tabSelected="1" topLeftCell="A17" zoomScaleNormal="100" workbookViewId="0">
      <selection activeCell="I35" sqref="I35"/>
    </sheetView>
  </sheetViews>
  <sheetFormatPr baseColWidth="10" defaultColWidth="11.42578125" defaultRowHeight="12.75" x14ac:dyDescent="0.2"/>
  <cols>
    <col min="1" max="1" width="4.42578125" style="13" customWidth="1"/>
    <col min="2" max="2" width="11.42578125" style="13"/>
    <col min="3" max="3" width="17.5703125" style="13" customWidth="1"/>
    <col min="4" max="4" width="11.5703125" style="13" bestFit="1" customWidth="1"/>
    <col min="5" max="8" width="11.42578125" style="13"/>
    <col min="9" max="9" width="13" style="13" bestFit="1" customWidth="1"/>
    <col min="10" max="10" width="14" style="13" customWidth="1"/>
    <col min="11" max="11" width="1.7109375" style="13" customWidth="1"/>
    <col min="12" max="16384" width="11.42578125" style="13"/>
  </cols>
  <sheetData>
    <row r="1" spans="2:10" ht="18" customHeight="1" thickBot="1" x14ac:dyDescent="0.25"/>
    <row r="2" spans="2:10" ht="19.5" customHeight="1" x14ac:dyDescent="0.2">
      <c r="B2" s="14"/>
      <c r="C2" s="15"/>
      <c r="D2" s="16" t="s">
        <v>21</v>
      </c>
      <c r="E2" s="17"/>
      <c r="F2" s="17"/>
      <c r="G2" s="17"/>
      <c r="H2" s="17"/>
      <c r="I2" s="18"/>
      <c r="J2" s="19" t="s">
        <v>22</v>
      </c>
    </row>
    <row r="3" spans="2:10" ht="13.5" thickBot="1" x14ac:dyDescent="0.25">
      <c r="B3" s="20"/>
      <c r="C3" s="21"/>
      <c r="D3" s="22"/>
      <c r="E3" s="23"/>
      <c r="F3" s="23"/>
      <c r="G3" s="23"/>
      <c r="H3" s="23"/>
      <c r="I3" s="24"/>
      <c r="J3" s="25"/>
    </row>
    <row r="4" spans="2:10" x14ac:dyDescent="0.2">
      <c r="B4" s="20"/>
      <c r="C4" s="21"/>
      <c r="D4" s="16" t="s">
        <v>23</v>
      </c>
      <c r="E4" s="17"/>
      <c r="F4" s="17"/>
      <c r="G4" s="17"/>
      <c r="H4" s="17"/>
      <c r="I4" s="18"/>
      <c r="J4" s="19" t="s">
        <v>24</v>
      </c>
    </row>
    <row r="5" spans="2:10" x14ac:dyDescent="0.2">
      <c r="B5" s="20"/>
      <c r="C5" s="21"/>
      <c r="D5" s="26"/>
      <c r="E5" s="27"/>
      <c r="F5" s="27"/>
      <c r="G5" s="27"/>
      <c r="H5" s="27"/>
      <c r="I5" s="28"/>
      <c r="J5" s="29"/>
    </row>
    <row r="6" spans="2:10" ht="13.5" thickBot="1" x14ac:dyDescent="0.25">
      <c r="B6" s="30"/>
      <c r="C6" s="31"/>
      <c r="D6" s="22"/>
      <c r="E6" s="23"/>
      <c r="F6" s="23"/>
      <c r="G6" s="23"/>
      <c r="H6" s="23"/>
      <c r="I6" s="24"/>
      <c r="J6" s="25"/>
    </row>
    <row r="7" spans="2:10" x14ac:dyDescent="0.2">
      <c r="B7" s="32"/>
      <c r="C7" s="33"/>
      <c r="D7" s="33"/>
      <c r="E7" s="33"/>
      <c r="F7" s="33"/>
      <c r="G7" s="33"/>
      <c r="H7" s="33"/>
      <c r="I7" s="33"/>
      <c r="J7" s="34"/>
    </row>
    <row r="8" spans="2:10" x14ac:dyDescent="0.2">
      <c r="B8" s="32"/>
      <c r="C8" s="33"/>
      <c r="D8" s="33"/>
      <c r="E8" s="33"/>
      <c r="F8" s="33"/>
      <c r="G8" s="33"/>
      <c r="H8" s="33"/>
      <c r="I8" s="33"/>
      <c r="J8" s="34"/>
    </row>
    <row r="9" spans="2:10" x14ac:dyDescent="0.2">
      <c r="B9" s="32"/>
      <c r="C9" s="33"/>
      <c r="D9" s="33"/>
      <c r="E9" s="33"/>
      <c r="F9" s="33"/>
      <c r="G9" s="33"/>
      <c r="H9" s="33"/>
      <c r="I9" s="33"/>
      <c r="J9" s="34"/>
    </row>
    <row r="10" spans="2:10" x14ac:dyDescent="0.2">
      <c r="B10" s="32"/>
      <c r="C10" s="33" t="s">
        <v>38</v>
      </c>
      <c r="D10" s="33"/>
      <c r="E10" s="35"/>
      <c r="F10" s="33"/>
      <c r="G10" s="33"/>
      <c r="H10" s="33"/>
      <c r="I10" s="33"/>
      <c r="J10" s="34"/>
    </row>
    <row r="11" spans="2:10" x14ac:dyDescent="0.2">
      <c r="B11" s="32"/>
      <c r="C11" s="33"/>
      <c r="D11" s="33"/>
      <c r="E11" s="33"/>
      <c r="F11" s="33"/>
      <c r="G11" s="33"/>
      <c r="H11" s="33"/>
      <c r="I11" s="33"/>
      <c r="J11" s="34"/>
    </row>
    <row r="12" spans="2:10" x14ac:dyDescent="0.2">
      <c r="B12" s="32"/>
      <c r="C12" s="33" t="s">
        <v>39</v>
      </c>
      <c r="D12" s="33"/>
      <c r="E12" s="33"/>
      <c r="F12" s="33"/>
      <c r="G12" s="33"/>
      <c r="H12" s="33"/>
      <c r="I12" s="33"/>
      <c r="J12" s="34"/>
    </row>
    <row r="13" spans="2:10" x14ac:dyDescent="0.2">
      <c r="B13" s="32"/>
      <c r="C13" s="33" t="s">
        <v>40</v>
      </c>
      <c r="D13" s="33"/>
      <c r="E13" s="33"/>
      <c r="F13" s="33"/>
      <c r="G13" s="33"/>
      <c r="H13" s="33"/>
      <c r="I13" s="33"/>
      <c r="J13" s="34"/>
    </row>
    <row r="14" spans="2:10" x14ac:dyDescent="0.2">
      <c r="B14" s="32"/>
      <c r="C14" s="33"/>
      <c r="D14" s="33"/>
      <c r="E14" s="33"/>
      <c r="F14" s="33"/>
      <c r="G14" s="33"/>
      <c r="H14" s="33"/>
      <c r="I14" s="33"/>
      <c r="J14" s="34"/>
    </row>
    <row r="15" spans="2:10" x14ac:dyDescent="0.2">
      <c r="B15" s="32"/>
      <c r="C15" s="33" t="s">
        <v>41</v>
      </c>
      <c r="D15" s="33"/>
      <c r="E15" s="33"/>
      <c r="F15" s="33"/>
      <c r="G15" s="33"/>
      <c r="H15" s="33"/>
      <c r="I15" s="33"/>
      <c r="J15" s="34"/>
    </row>
    <row r="16" spans="2:10" x14ac:dyDescent="0.2">
      <c r="B16" s="32"/>
      <c r="C16" s="36"/>
      <c r="D16" s="33"/>
      <c r="E16" s="33"/>
      <c r="F16" s="33"/>
      <c r="G16" s="33"/>
      <c r="H16" s="33"/>
      <c r="I16" s="33"/>
      <c r="J16" s="34"/>
    </row>
    <row r="17" spans="2:10" x14ac:dyDescent="0.2">
      <c r="B17" s="32"/>
      <c r="C17" s="33" t="s">
        <v>42</v>
      </c>
      <c r="D17" s="35"/>
      <c r="E17" s="33"/>
      <c r="F17" s="33"/>
      <c r="G17" s="33"/>
      <c r="H17" s="33"/>
      <c r="I17" s="33"/>
      <c r="J17" s="34"/>
    </row>
    <row r="18" spans="2:10" x14ac:dyDescent="0.2">
      <c r="B18" s="32"/>
      <c r="C18" s="37" t="s">
        <v>43</v>
      </c>
      <c r="D18" s="37"/>
      <c r="E18" s="37"/>
      <c r="F18" s="37"/>
      <c r="H18" s="38"/>
      <c r="I18" s="39">
        <v>40000</v>
      </c>
      <c r="J18" s="34"/>
    </row>
    <row r="19" spans="2:10" x14ac:dyDescent="0.2">
      <c r="B19" s="32"/>
      <c r="C19" s="33" t="s">
        <v>25</v>
      </c>
      <c r="D19" s="33"/>
      <c r="E19" s="33"/>
      <c r="F19" s="33"/>
      <c r="H19" s="40"/>
      <c r="I19" s="41">
        <v>0</v>
      </c>
      <c r="J19" s="34"/>
    </row>
    <row r="20" spans="2:10" x14ac:dyDescent="0.2">
      <c r="B20" s="32"/>
      <c r="C20" s="33" t="s">
        <v>26</v>
      </c>
      <c r="D20" s="33"/>
      <c r="E20" s="33"/>
      <c r="F20" s="33"/>
      <c r="H20" s="40"/>
      <c r="I20" s="41">
        <v>0</v>
      </c>
      <c r="J20" s="34"/>
    </row>
    <row r="21" spans="2:10" x14ac:dyDescent="0.2">
      <c r="B21" s="32"/>
      <c r="C21" s="33" t="s">
        <v>27</v>
      </c>
      <c r="D21" s="33"/>
      <c r="E21" s="33"/>
      <c r="F21" s="33"/>
      <c r="H21" s="40"/>
      <c r="I21" s="41">
        <v>0</v>
      </c>
      <c r="J21" s="34"/>
    </row>
    <row r="22" spans="2:10" x14ac:dyDescent="0.2">
      <c r="B22" s="32"/>
      <c r="C22" s="42" t="s">
        <v>28</v>
      </c>
      <c r="D22" s="33"/>
      <c r="E22" s="33"/>
      <c r="F22" s="33"/>
      <c r="H22" s="40"/>
      <c r="I22" s="41">
        <v>0</v>
      </c>
      <c r="J22" s="34"/>
    </row>
    <row r="23" spans="2:10" x14ac:dyDescent="0.2">
      <c r="B23" s="32"/>
      <c r="C23" s="33" t="s">
        <v>29</v>
      </c>
      <c r="D23" s="33"/>
      <c r="E23" s="33"/>
      <c r="F23" s="33"/>
      <c r="H23" s="40"/>
      <c r="I23" s="43">
        <v>0</v>
      </c>
      <c r="J23" s="34"/>
    </row>
    <row r="24" spans="2:10" x14ac:dyDescent="0.2">
      <c r="B24" s="32"/>
      <c r="C24" s="44" t="s">
        <v>30</v>
      </c>
      <c r="D24" s="37"/>
      <c r="E24" s="37"/>
      <c r="F24" s="37"/>
      <c r="H24" s="40"/>
      <c r="I24" s="39">
        <v>0</v>
      </c>
      <c r="J24" s="34"/>
    </row>
    <row r="25" spans="2:10" x14ac:dyDescent="0.2">
      <c r="B25" s="32"/>
      <c r="C25" s="33" t="s">
        <v>31</v>
      </c>
      <c r="D25" s="33"/>
      <c r="E25" s="33"/>
      <c r="F25" s="33"/>
      <c r="H25" s="40"/>
      <c r="I25" s="41">
        <v>40000</v>
      </c>
      <c r="J25" s="34"/>
    </row>
    <row r="26" spans="2:10" x14ac:dyDescent="0.2">
      <c r="B26" s="32"/>
      <c r="C26" s="42" t="s">
        <v>32</v>
      </c>
      <c r="D26" s="33"/>
      <c r="E26" s="33"/>
      <c r="F26" s="33"/>
      <c r="H26" s="40"/>
      <c r="I26" s="41">
        <v>0</v>
      </c>
      <c r="J26" s="34"/>
    </row>
    <row r="27" spans="2:10" x14ac:dyDescent="0.2">
      <c r="B27" s="32"/>
      <c r="C27" s="42" t="s">
        <v>33</v>
      </c>
      <c r="D27" s="33"/>
      <c r="E27" s="33"/>
      <c r="F27" s="33"/>
      <c r="H27" s="40"/>
      <c r="I27" s="41">
        <v>0</v>
      </c>
      <c r="J27" s="34"/>
    </row>
    <row r="28" spans="2:10" ht="13.5" thickBot="1" x14ac:dyDescent="0.25">
      <c r="B28" s="32"/>
      <c r="C28" s="33" t="s">
        <v>34</v>
      </c>
      <c r="D28" s="33"/>
      <c r="E28" s="33"/>
      <c r="F28" s="33"/>
      <c r="H28" s="40"/>
      <c r="I28" s="45">
        <v>0</v>
      </c>
      <c r="J28" s="34"/>
    </row>
    <row r="29" spans="2:10" x14ac:dyDescent="0.2">
      <c r="B29" s="32"/>
      <c r="C29" s="37" t="s">
        <v>35</v>
      </c>
      <c r="D29" s="37"/>
      <c r="E29" s="37"/>
      <c r="F29" s="37"/>
      <c r="H29" s="40"/>
      <c r="I29" s="39">
        <v>40000</v>
      </c>
      <c r="J29" s="34"/>
    </row>
    <row r="30" spans="2:10" ht="13.5" thickBot="1" x14ac:dyDescent="0.25">
      <c r="B30" s="32"/>
      <c r="C30" s="44" t="s">
        <v>36</v>
      </c>
      <c r="D30" s="37"/>
      <c r="E30" s="33"/>
      <c r="F30" s="33"/>
      <c r="H30" s="40"/>
      <c r="I30" s="46">
        <v>40000</v>
      </c>
      <c r="J30" s="34"/>
    </row>
    <row r="31" spans="2:10" ht="13.5" thickTop="1" x14ac:dyDescent="0.2">
      <c r="B31" s="32"/>
      <c r="C31" s="33"/>
      <c r="D31" s="33"/>
      <c r="E31" s="33"/>
      <c r="F31" s="33"/>
      <c r="G31" s="40"/>
      <c r="H31" s="40"/>
      <c r="I31" s="40"/>
      <c r="J31" s="34"/>
    </row>
    <row r="32" spans="2:10" x14ac:dyDescent="0.2">
      <c r="B32" s="32"/>
      <c r="C32" s="33"/>
      <c r="D32" s="33"/>
      <c r="E32" s="33"/>
      <c r="F32" s="33"/>
      <c r="G32" s="40"/>
      <c r="H32" s="40"/>
      <c r="I32" s="40"/>
      <c r="J32" s="34"/>
    </row>
    <row r="33" spans="2:10" x14ac:dyDescent="0.2">
      <c r="B33" s="32"/>
      <c r="C33" s="33"/>
      <c r="D33" s="33"/>
      <c r="E33" s="33"/>
      <c r="F33" s="33"/>
      <c r="G33" s="40"/>
      <c r="H33" s="40"/>
      <c r="I33" s="40"/>
      <c r="J33" s="34"/>
    </row>
    <row r="34" spans="2:10" ht="13.5" thickBot="1" x14ac:dyDescent="0.25">
      <c r="B34" s="32"/>
      <c r="C34" s="47"/>
      <c r="D34" s="47"/>
      <c r="E34" s="33"/>
      <c r="F34" s="33"/>
      <c r="G34" s="47" t="s">
        <v>45</v>
      </c>
      <c r="H34" s="47"/>
      <c r="I34" s="40"/>
      <c r="J34" s="34"/>
    </row>
    <row r="35" spans="2:10" x14ac:dyDescent="0.2">
      <c r="B35" s="32"/>
      <c r="C35" s="40" t="s">
        <v>37</v>
      </c>
      <c r="D35" s="40"/>
      <c r="E35" s="33"/>
      <c r="F35" s="33"/>
      <c r="G35" s="40" t="s">
        <v>44</v>
      </c>
      <c r="H35" s="40"/>
      <c r="I35" s="40"/>
      <c r="J35" s="34"/>
    </row>
    <row r="36" spans="2:10" x14ac:dyDescent="0.2">
      <c r="B36" s="32"/>
      <c r="C36" s="33"/>
      <c r="D36" s="33"/>
      <c r="E36" s="33"/>
      <c r="F36" s="33"/>
      <c r="G36" s="40"/>
      <c r="H36" s="40"/>
      <c r="I36" s="40"/>
      <c r="J36" s="34"/>
    </row>
    <row r="37" spans="2:10" x14ac:dyDescent="0.2">
      <c r="B37" s="32"/>
      <c r="C37" s="33"/>
      <c r="D37" s="33"/>
      <c r="E37" s="33"/>
      <c r="F37" s="33"/>
      <c r="G37" s="40"/>
      <c r="H37" s="40"/>
      <c r="I37" s="40"/>
      <c r="J37" s="34"/>
    </row>
    <row r="38" spans="2:10" ht="18.75" customHeight="1" thickBot="1" x14ac:dyDescent="0.25">
      <c r="B38" s="48"/>
      <c r="C38" s="49"/>
      <c r="D38" s="49"/>
      <c r="E38" s="49"/>
      <c r="F38" s="49"/>
      <c r="G38" s="47"/>
      <c r="H38" s="47"/>
      <c r="I38" s="47"/>
      <c r="J38" s="50"/>
    </row>
  </sheetData>
  <mergeCells count="5">
    <mergeCell ref="B2:C6"/>
    <mergeCell ref="D2:I3"/>
    <mergeCell ref="J2:J3"/>
    <mergeCell ref="D4:I6"/>
    <mergeCell ref="J4:J6"/>
  </mergeCells>
  <pageMargins left="0.70866141732283472" right="0.70866141732283472" top="0.74803149606299213" bottom="0.74803149606299213" header="0.31496062992125984" footer="0.31496062992125984"/>
  <pageSetup scale="67" orientation="portrait" r:id="rId1"/>
  <headerFooter>
    <oddFooter xml:space="preserve">&amp;CANTES DE UTILIZAR ESTE DOCUMENTO VERIFIQUE QUE SEA LA VERSION CORRECTA EN EL LISTADO MAESTRO
FOR_CAL_013_VERSION_2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INFO IPS</vt:lpstr>
      <vt:lpstr>TD</vt:lpstr>
      <vt:lpstr>ESTADO DE CADA FACTURA</vt:lpstr>
      <vt:lpstr>FOR-CSA-018</vt:lpstr>
      <vt:lpstr>'FOR-CSA-018'!Área_de_impresión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Natalia Elena Granados Oviedo</cp:lastModifiedBy>
  <dcterms:created xsi:type="dcterms:W3CDTF">2022-04-05T20:41:41Z</dcterms:created>
  <dcterms:modified xsi:type="dcterms:W3CDTF">2022-09-27T15:27:14Z</dcterms:modified>
</cp:coreProperties>
</file>