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4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<sst xmlns="http://schemas.openxmlformats.org/spreadsheetml/2006/main" count="66" uniqueCount="50">
  <si>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</si>
  <si>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</si>
  <si>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</si>
  <si>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</si>
  <si>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</si>
  <si>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</si>
  <si>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</si>
  <si>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</si>
  <si>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</si>
  <si>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</si>
  <si>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</si>
  <si>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</si>
  <si>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CLNCA NEUMOLOGICA DEL PACIFICO SAS</t>
  </si>
  <si>
    <t>CNP</t>
  </si>
  <si>
    <t>EVENTO</t>
  </si>
  <si>
    <t>ESTADO EPS 27 SEPTIEMBRE 2022</t>
  </si>
  <si>
    <t>FACTURA DEVUELTA</t>
  </si>
  <si>
    <t>INFORMACION IPS</t>
  </si>
  <si>
    <t>TOTAL</t>
  </si>
  <si>
    <t>OBSERVACION GLOSA DEVOLUCION</t>
  </si>
  <si>
    <t>TARIFA. DESCONTAMO MAYOR VALOR COBRADO EN TARIFA LO PACTADO ESTA EN $70.000 Y USTEDES ESTAN COBRANDO $110.000 ANGELA CAMPAZ</t>
  </si>
  <si>
    <t>INFORMACION EPS</t>
  </si>
  <si>
    <t>Total general</t>
  </si>
  <si>
    <t>TITPIFICACION</t>
  </si>
  <si>
    <t xml:space="preserve"> SALDO DE FACTURA</t>
  </si>
  <si>
    <t>FOR-CSA-018</t>
  </si>
  <si>
    <t>HOJA 1 DE 2</t>
  </si>
  <si>
    <t>RESUMEN DE CARTERA REVISADA POR LA EPS</t>
  </si>
  <si>
    <t>VERSION 1</t>
  </si>
  <si>
    <t xml:space="preserve">VALOR PRESENTADO POR 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</si>
  <si>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</si>
  <si>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</si>
  <si>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</si>
  <si>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</si>
  <si>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</si>
  <si>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</si>
  <si>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</si>
  <si>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</si>
  <si>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</si>
  <si>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</si>
  <si>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</si>
  <si>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</si>
  <si>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</si>
  <si>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 27 SEPTIEMBRE DE 2022</t>
  </si>
  <si>
    <t>Señores :CLINICA NEUMOLOGICA DEL PACIFICO</t>
  </si>
  <si>
    <t>NIT :900686381</t>
  </si>
  <si>
    <t>A continuacion me permito remitir   nuestra respuesta al estado de cartera presentado en la fecha:  26/09/2022</t>
  </si>
  <si>
    <t>Con Corte al dia :30/08/2022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</si>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</sst>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164" formatCode="_-* #,##0\ _€_-;\-* #,##0\ _€_-;_-* &quot;-&quot;\ _€_-;_-@_-"/>
    <numFmt numFmtId="165" formatCode="yyyy\-mm\-dd;@"/>
    <numFmt numFmtId="166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  <xf numFmtId="164" fontId="0" fillId="0" borderId="1" xfId="1" applyFont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2" fontId="0" fillId="0" borderId="1" xfId="0" applyNumberForma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/>
    <xf numFmtId="0" fontId="5" fillId="0" borderId="0" xfId="0" applyFont="1" applyBorder="1"/>
    <xf numFmtId="0" fontId="5" fillId="0" borderId="8" xfId="0" applyFont="1" applyBorder="1"/>
    <xf numFmtId="14" fontId="5" fillId="0" borderId="0" xfId="0" applyNumberFormat="1" applyFont="1" applyBorder="1"/>
    <xf numFmtId="14" fontId="5" fillId="0" borderId="0" xfId="0" applyNumberFormat="1" applyFont="1" applyFill="1" applyBorder="1" applyAlignment="1">
      <alignment horizontal="left"/>
    </xf>
    <xf numFmtId="0" fontId="6" fillId="0" borderId="0" xfId="0" applyFont="1" applyBorder="1"/>
    <xf numFmtId="166" fontId="6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166" fontId="5" fillId="0" borderId="2" xfId="0" applyNumberFormat="1" applyFont="1" applyBorder="1" applyAlignment="1">
      <alignment horizontal="right"/>
    </xf>
    <xf numFmtId="0" fontId="6" fillId="0" borderId="0" xfId="0" applyFont="1" applyFill="1" applyBorder="1"/>
    <xf numFmtId="166" fontId="5" fillId="0" borderId="10" xfId="0" applyNumberFormat="1" applyFont="1" applyBorder="1" applyAlignment="1">
      <alignment horizontal="right"/>
    </xf>
    <xf numFmtId="166" fontId="5" fillId="0" borderId="14" xfId="0" applyNumberFormat="1" applyFont="1" applyBorder="1" applyAlignment="1">
      <alignment horizontal="right"/>
    </xf>
    <xf numFmtId="166" fontId="5" fillId="0" borderId="10" xfId="0" applyNumberFormat="1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</cellXfs>
  <cellStyles count="2">
    <cellStyle name="Millares [0]" xfId="1" builtinId="6"/>
    <cellStyle name="Normal" xfId="0" builtinId="0"/>
  </cellStyles>
  <dxfs count="33">
    <dxf>
      <numFmt numFmtId="164" formatCode="_-* #,##0\ _€_-;\-* #,##0\ _€_-;_-* &quot;-&quot;\ _€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219076</xdr:colOff>
      <xdr:row>30</xdr:row>
      <xdr:rowOff>161925</xdr:rowOff>
    </xdr:from>
    <xdr:to>
      <xdr:col>8</xdr:col>
      <xdr:colOff>433100</xdr:colOff>
      <xdr:row>33</xdr:row>
      <xdr:rowOff>599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43451" y="5210175"/>
          <a:ext cx="1738024" cy="33397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31.378677314817" createdVersion="5" refreshedVersion="5" minRefreshableVersion="3" recordCount="1">
  <cacheSource type="worksheet">
    <worksheetSource ref="B2:M3" sheet="ESTADO DE CADA FACTURA"/>
  </cacheSource>
  <cacheFields count="12">
    <cacheField name="NIT PRESTADOR" numFmtId="0">
      <sharedItems containsSemiMixedTypes="0" containsString="0" containsNumber="1" containsInteger="1" minValue="900686381" maxValue="900686381"/>
    </cacheField>
    <cacheField name="NOMBRE PRESTADOR" numFmtId="0">
      <sharedItems/>
    </cacheField>
    <cacheField name="PREFIJO FACTURA ACREEDOR (Si Aplica)" numFmtId="0">
      <sharedItems/>
    </cacheField>
    <cacheField name="No. FACTURA ACREEDOR" numFmtId="0">
      <sharedItems containsSemiMixedTypes="0" containsString="0" containsNumber="1" containsInteger="1" minValue="4286" maxValue="4286"/>
    </cacheField>
    <cacheField name="FECHA FACTURA ACREEDOR" numFmtId="14">
      <sharedItems containsSemiMixedTypes="0" containsNonDate="0" containsDate="1" containsString="0" minDate="2022-06-02T00:00:00" maxDate="2022-06-03T00:00:00"/>
    </cacheField>
    <cacheField name="FECHA DE RADICACION ACREEDOR" numFmtId="14">
      <sharedItems containsSemiMixedTypes="0" containsNonDate="0" containsDate="1" containsString="0" minDate="2022-06-02T00:00:00" maxDate="2022-06-03T00:00:00"/>
    </cacheField>
    <cacheField name="VALOR FACTURA ACREEDOR" numFmtId="164">
      <sharedItems containsSemiMixedTypes="0" containsString="0" containsNumber="1" containsInteger="1" minValue="110000" maxValue="110000"/>
    </cacheField>
    <cacheField name="VALOR COPAGO-CUOTA MODERADORA (Si Aplica)" numFmtId="164">
      <sharedItems containsSemiMixedTypes="0" containsString="0" containsNumber="1" containsInteger="1" minValue="0" maxValue="0"/>
    </cacheField>
    <cacheField name="VALOR PAGADO POR LA EPS" numFmtId="164">
      <sharedItems containsSemiMixedTypes="0" containsString="0" containsNumber="1" containsInteger="1" minValue="0" maxValue="0"/>
    </cacheField>
    <cacheField name="VALOR GLOSA ACEPTADA" numFmtId="164">
      <sharedItems containsSemiMixedTypes="0" containsString="0" containsNumber="1" containsInteger="1" minValue="0" maxValue="0"/>
    </cacheField>
    <cacheField name="ACREEDOR SALDO DE FACTURA" numFmtId="164">
      <sharedItems containsSemiMixedTypes="0" containsString="0" containsNumber="1" containsInteger="1" minValue="110000" maxValue="110000"/>
    </cacheField>
    <cacheField name="ESTADO EPS 27 SEPTIEMBRE 2022" numFmtId="0">
      <sharedItems count="1"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686381"/>
    <s v="CLNCA NEUMOLOGICA DEL PACIFICO SAS"/>
    <s v="CNP"/>
    <n v="4286"/>
    <d v="2022-06-02T00:00:00"/>
    <d v="2022-06-02T00:00:00"/>
    <n v="110000"/>
    <n v="0"/>
    <n v="0"/>
    <n v="0"/>
    <n v="11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TPIFICACION">
  <location ref="A3:B5" firstHeaderRow="1" firstDataRow="1" firstDataCol="1"/>
  <pivotFields count="12">
    <pivotField showAll="0"/>
    <pivotField showAll="0"/>
    <pivotField showAll="0"/>
    <pivotField showAll="0"/>
    <pivotField numFmtId="14" showAll="0"/>
    <pivotField numFmtId="14" showAll="0"/>
    <pivotField numFmtId="164" showAll="0"/>
    <pivotField numFmtId="164" showAll="0"/>
    <pivotField numFmtId="16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11"/>
  </rowFields>
  <rowItems count="2">
    <i>
      <x/>
    </i>
    <i t="grand">
      <x/>
    </i>
  </rowItems>
  <colItems count="1">
    <i/>
  </colItems>
  <dataFields count="1">
    <dataField name=" SALDO DE FACTURA" fld="10" baseField="0" baseItem="0" numFmtId="42"/>
  </dataFields>
  <formats count="7">
    <format dxfId="32">
      <pivotArea type="all" dataOnly="0" outline="0" fieldPosition="0"/>
    </format>
    <format dxfId="31">
      <pivotArea outline="0" collapsedLevelsAreSubtotals="1" fieldPosition="0"/>
    </format>
    <format dxfId="30">
      <pivotArea field="11" type="button" dataOnly="0" labelOnly="1" outline="0" axis="axisRow" fieldPosition="0"/>
    </format>
    <format dxfId="29">
      <pivotArea dataOnly="0" labelOnly="1" outline="0" axis="axisValues" fieldPosition="0"/>
    </format>
    <format dxfId="28">
      <pivotArea dataOnly="0" labelOnly="1" fieldPosition="0">
        <references count="1">
          <reference field="11" count="0"/>
        </references>
      </pivotArea>
    </format>
    <format dxfId="27">
      <pivotArea dataOnly="0" labelOnly="1" grandRow="1" outline="0" fieldPosition="0"/>
    </format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sqref="A1:L9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5">
      <c r="A3" s="5" t="s">
        <v>14</v>
      </c>
      <c r="B3" s="5">
        <v>900686381</v>
      </c>
      <c r="C3" s="5" t="s">
        <v>12</v>
      </c>
      <c r="D3" s="5" t="s">
        <v>13</v>
      </c>
      <c r="E3" s="5">
        <v>4286</v>
      </c>
      <c r="F3" s="6">
        <v>44714</v>
      </c>
      <c r="G3" s="6">
        <v>44714</v>
      </c>
      <c r="H3" s="5">
        <v>110000</v>
      </c>
      <c r="I3" s="5">
        <v>0</v>
      </c>
      <c r="J3" s="5">
        <v>0</v>
      </c>
      <c r="K3" s="5">
        <v>0</v>
      </c>
      <c r="L3" s="5">
        <v>110000</v>
      </c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 F3:G3">
      <formula1>1</formula1>
      <formula2>9999999999999</formula2>
    </dataValidation>
    <dataValidation type="date" allowBlank="1" showInputMessage="1" showErrorMessage="1" sqref="F1:G2 F4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B4" sqref="B4:B5"/>
    </sheetView>
  </sheetViews>
  <sheetFormatPr baseColWidth="10" defaultRowHeight="15" x14ac:dyDescent="0.25"/>
  <cols>
    <col min="1" max="1" width="18.7109375" bestFit="1" customWidth="1"/>
    <col min="2" max="2" width="19.42578125" customWidth="1"/>
  </cols>
  <sheetData>
    <row r="3" spans="1:2" x14ac:dyDescent="0.25">
      <c r="A3" s="11" t="s">
        <v>23</v>
      </c>
      <c r="B3" s="5" t="s">
        <v>24</v>
      </c>
    </row>
    <row r="4" spans="1:2" x14ac:dyDescent="0.25">
      <c r="A4" s="12" t="s">
        <v>16</v>
      </c>
      <c r="B4" s="13">
        <v>110000</v>
      </c>
    </row>
    <row r="5" spans="1:2" x14ac:dyDescent="0.25">
      <c r="A5" s="12" t="s">
        <v>22</v>
      </c>
      <c r="B5" s="13">
        <v>110000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"/>
  <sheetViews>
    <sheetView workbookViewId="0">
      <selection activeCell="C3" sqref="C3"/>
    </sheetView>
  </sheetViews>
  <sheetFormatPr baseColWidth="10" defaultRowHeight="15" x14ac:dyDescent="0.25"/>
  <cols>
    <col min="13" max="13" width="34.85546875" customWidth="1"/>
    <col min="14" max="14" width="21.85546875" customWidth="1"/>
  </cols>
  <sheetData>
    <row r="1" spans="1:14" x14ac:dyDescent="0.25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8" t="s">
        <v>21</v>
      </c>
      <c r="N1" s="8"/>
    </row>
    <row r="2" spans="1:14" ht="56.25" x14ac:dyDescent="0.25">
      <c r="A2" s="1" t="s">
        <v>0</v>
      </c>
      <c r="B2" s="1" t="s">
        <v>10</v>
      </c>
      <c r="C2" s="2" t="s">
        <v>1</v>
      </c>
      <c r="D2" s="1" t="s">
        <v>11</v>
      </c>
      <c r="E2" s="2" t="s">
        <v>2</v>
      </c>
      <c r="F2" s="3" t="s">
        <v>3</v>
      </c>
      <c r="G2" s="3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15</v>
      </c>
      <c r="N2" s="4" t="s">
        <v>19</v>
      </c>
    </row>
    <row r="3" spans="1:14" x14ac:dyDescent="0.25">
      <c r="A3" s="5" t="s">
        <v>14</v>
      </c>
      <c r="B3" s="5">
        <v>900686381</v>
      </c>
      <c r="C3" s="5" t="s">
        <v>12</v>
      </c>
      <c r="D3" s="5" t="s">
        <v>13</v>
      </c>
      <c r="E3" s="5">
        <v>4286</v>
      </c>
      <c r="F3" s="10">
        <v>44714</v>
      </c>
      <c r="G3" s="10">
        <v>44714</v>
      </c>
      <c r="H3" s="7">
        <v>110000</v>
      </c>
      <c r="I3" s="7">
        <v>0</v>
      </c>
      <c r="J3" s="7">
        <v>0</v>
      </c>
      <c r="K3" s="7">
        <v>0</v>
      </c>
      <c r="L3" s="7">
        <v>110000</v>
      </c>
      <c r="M3" s="5" t="s">
        <v>16</v>
      </c>
      <c r="N3" t="s">
        <v>20</v>
      </c>
    </row>
    <row r="4" spans="1:14" x14ac:dyDescent="0.25">
      <c r="K4" s="5" t="s">
        <v>18</v>
      </c>
      <c r="L4" s="7">
        <v>110000</v>
      </c>
    </row>
  </sheetData>
  <mergeCells count="2">
    <mergeCell ref="A1:L1"/>
    <mergeCell ref="M1:N1"/>
  </mergeCells>
  <dataValidations count="3">
    <dataValidation type="date" allowBlank="1" showInputMessage="1" showErrorMessage="1" sqref="F2:G2">
      <formula1>36526</formula1>
      <formula2>44656</formula2>
    </dataValidation>
    <dataValidation type="whole" allowBlank="1" showInputMessage="1" showErrorMessage="1" errorTitle="ERROR" error="Datos no validos" sqref="F3:G3 E3">
      <formula1>1</formula1>
      <formula2>9999999999999</formula2>
    </dataValidation>
    <dataValidation type="textLength" allowBlank="1" showInputMessage="1" showErrorMessage="1" errorTitle="ERROR" error="El prefijo no debe superar los 4 caracteres" sqref="D3">
      <formula1>0</formula1>
      <formula2>4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19" zoomScaleNormal="100" workbookViewId="0">
      <selection activeCell="I31" sqref="I31"/>
    </sheetView>
  </sheetViews>
  <sheetFormatPr baseColWidth="10" defaultColWidth="11.42578125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bestFit="1" customWidth="1"/>
    <col min="5" max="8" width="11.42578125" style="14"/>
    <col min="9" max="9" width="13" style="14" bestFit="1" customWidth="1"/>
    <col min="10" max="10" width="14" style="14" customWidth="1"/>
    <col min="11" max="11" width="1.7109375" style="14" customWidth="1"/>
    <col min="12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25</v>
      </c>
      <c r="E2" s="18"/>
      <c r="F2" s="18"/>
      <c r="G2" s="18"/>
      <c r="H2" s="18"/>
      <c r="I2" s="19"/>
      <c r="J2" s="20" t="s">
        <v>26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27</v>
      </c>
      <c r="E4" s="18"/>
      <c r="F4" s="18"/>
      <c r="G4" s="18"/>
      <c r="H4" s="18"/>
      <c r="I4" s="19"/>
      <c r="J4" s="20" t="s">
        <v>28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C7" s="34"/>
      <c r="D7" s="34"/>
      <c r="E7" s="34"/>
      <c r="F7" s="34"/>
      <c r="G7" s="34"/>
      <c r="H7" s="34"/>
      <c r="I7" s="34"/>
      <c r="J7" s="35"/>
    </row>
    <row r="8" spans="2:10" x14ac:dyDescent="0.2">
      <c r="B8" s="33"/>
      <c r="C8" s="34"/>
      <c r="D8" s="34"/>
      <c r="E8" s="34"/>
      <c r="F8" s="34"/>
      <c r="G8" s="34"/>
      <c r="H8" s="34"/>
      <c r="I8" s="34"/>
      <c r="J8" s="35"/>
    </row>
    <row r="9" spans="2:10" x14ac:dyDescent="0.2">
      <c r="B9" s="33"/>
      <c r="C9" s="34"/>
      <c r="D9" s="34"/>
      <c r="E9" s="34"/>
      <c r="F9" s="34"/>
      <c r="G9" s="34"/>
      <c r="H9" s="34"/>
      <c r="I9" s="34"/>
      <c r="J9" s="35"/>
    </row>
    <row r="10" spans="2:10" x14ac:dyDescent="0.2">
      <c r="B10" s="33"/>
      <c r="C10" s="34" t="s">
        <v>43</v>
      </c>
      <c r="D10" s="34"/>
      <c r="E10" s="36"/>
      <c r="F10" s="34"/>
      <c r="G10" s="34"/>
      <c r="H10" s="34"/>
      <c r="I10" s="34"/>
      <c r="J10" s="35"/>
    </row>
    <row r="11" spans="2:10" x14ac:dyDescent="0.2">
      <c r="B11" s="33"/>
      <c r="C11" s="34"/>
      <c r="D11" s="34"/>
      <c r="E11" s="34"/>
      <c r="F11" s="34"/>
      <c r="G11" s="34"/>
      <c r="H11" s="34"/>
      <c r="I11" s="34"/>
      <c r="J11" s="35"/>
    </row>
    <row r="12" spans="2:10" x14ac:dyDescent="0.2">
      <c r="B12" s="33"/>
      <c r="C12" s="34" t="s">
        <v>44</v>
      </c>
      <c r="D12" s="34"/>
      <c r="E12" s="34"/>
      <c r="F12" s="34"/>
      <c r="G12" s="34"/>
      <c r="H12" s="34"/>
      <c r="I12" s="34"/>
      <c r="J12" s="35"/>
    </row>
    <row r="13" spans="2:10" x14ac:dyDescent="0.2">
      <c r="B13" s="33"/>
      <c r="C13" s="34" t="s">
        <v>45</v>
      </c>
      <c r="D13" s="34"/>
      <c r="E13" s="34"/>
      <c r="F13" s="34"/>
      <c r="G13" s="34"/>
      <c r="H13" s="34"/>
      <c r="I13" s="34"/>
      <c r="J13" s="35"/>
    </row>
    <row r="14" spans="2:10" x14ac:dyDescent="0.2">
      <c r="B14" s="33"/>
      <c r="C14" s="34"/>
      <c r="D14" s="34"/>
      <c r="E14" s="34"/>
      <c r="F14" s="34"/>
      <c r="G14" s="34"/>
      <c r="H14" s="34"/>
      <c r="I14" s="34"/>
      <c r="J14" s="35"/>
    </row>
    <row r="15" spans="2:10" x14ac:dyDescent="0.2">
      <c r="B15" s="33"/>
      <c r="C15" s="34" t="s">
        <v>46</v>
      </c>
      <c r="D15" s="34"/>
      <c r="E15" s="34"/>
      <c r="F15" s="34"/>
      <c r="G15" s="34"/>
      <c r="H15" s="34"/>
      <c r="I15" s="34"/>
      <c r="J15" s="35"/>
    </row>
    <row r="16" spans="2:10" x14ac:dyDescent="0.2">
      <c r="B16" s="33"/>
      <c r="C16" s="37"/>
      <c r="D16" s="34"/>
      <c r="E16" s="34"/>
      <c r="F16" s="34"/>
      <c r="G16" s="34"/>
      <c r="H16" s="34"/>
      <c r="I16" s="34"/>
      <c r="J16" s="35"/>
    </row>
    <row r="17" spans="2:10" x14ac:dyDescent="0.2">
      <c r="B17" s="33"/>
      <c r="C17" s="34" t="s">
        <v>47</v>
      </c>
      <c r="D17" s="36"/>
      <c r="E17" s="34"/>
      <c r="F17" s="34"/>
      <c r="G17" s="34"/>
      <c r="H17" s="34"/>
      <c r="I17" s="34"/>
      <c r="J17" s="35"/>
    </row>
    <row r="18" spans="2:10" x14ac:dyDescent="0.2">
      <c r="B18" s="33"/>
      <c r="C18" s="38" t="s">
        <v>29</v>
      </c>
      <c r="D18" s="38"/>
      <c r="E18" s="38"/>
      <c r="F18" s="38"/>
      <c r="H18" s="39"/>
      <c r="I18" s="40">
        <v>110000</v>
      </c>
      <c r="J18" s="35"/>
    </row>
    <row r="19" spans="2:10" x14ac:dyDescent="0.2">
      <c r="B19" s="33"/>
      <c r="C19" s="34" t="s">
        <v>30</v>
      </c>
      <c r="D19" s="34"/>
      <c r="E19" s="34"/>
      <c r="F19" s="34"/>
      <c r="H19" s="41"/>
      <c r="I19" s="42">
        <v>0</v>
      </c>
      <c r="J19" s="35"/>
    </row>
    <row r="20" spans="2:10" x14ac:dyDescent="0.2">
      <c r="B20" s="33"/>
      <c r="C20" s="34" t="s">
        <v>31</v>
      </c>
      <c r="D20" s="34"/>
      <c r="E20" s="34"/>
      <c r="F20" s="34"/>
      <c r="H20" s="41"/>
      <c r="I20" s="42">
        <v>110000</v>
      </c>
      <c r="J20" s="35"/>
    </row>
    <row r="21" spans="2:10" x14ac:dyDescent="0.2">
      <c r="B21" s="33"/>
      <c r="C21" s="34" t="s">
        <v>32</v>
      </c>
      <c r="D21" s="34"/>
      <c r="E21" s="34"/>
      <c r="F21" s="34"/>
      <c r="H21" s="41"/>
      <c r="I21" s="42">
        <v>0</v>
      </c>
      <c r="J21" s="35"/>
    </row>
    <row r="22" spans="2:10" x14ac:dyDescent="0.2">
      <c r="B22" s="33"/>
      <c r="C22" s="43" t="s">
        <v>33</v>
      </c>
      <c r="D22" s="34"/>
      <c r="E22" s="34"/>
      <c r="F22" s="34"/>
      <c r="H22" s="41"/>
      <c r="I22" s="42">
        <v>0</v>
      </c>
      <c r="J22" s="35"/>
    </row>
    <row r="23" spans="2:10" x14ac:dyDescent="0.2">
      <c r="B23" s="33"/>
      <c r="C23" s="34" t="s">
        <v>34</v>
      </c>
      <c r="D23" s="34"/>
      <c r="E23" s="34"/>
      <c r="F23" s="34"/>
      <c r="H23" s="41"/>
      <c r="I23" s="44">
        <v>0</v>
      </c>
      <c r="J23" s="35"/>
    </row>
    <row r="24" spans="2:10" x14ac:dyDescent="0.2">
      <c r="B24" s="33"/>
      <c r="C24" s="45" t="s">
        <v>35</v>
      </c>
      <c r="D24" s="38"/>
      <c r="E24" s="38"/>
      <c r="F24" s="38"/>
      <c r="H24" s="41"/>
      <c r="I24" s="40">
        <f>(I20)</f>
        <v>110000</v>
      </c>
      <c r="J24" s="35"/>
    </row>
    <row r="25" spans="2:10" x14ac:dyDescent="0.2">
      <c r="B25" s="33"/>
      <c r="C25" s="34" t="s">
        <v>36</v>
      </c>
      <c r="D25" s="34"/>
      <c r="E25" s="34"/>
      <c r="F25" s="34"/>
      <c r="H25" s="41"/>
      <c r="I25" s="42">
        <v>0</v>
      </c>
      <c r="J25" s="35"/>
    </row>
    <row r="26" spans="2:10" x14ac:dyDescent="0.2">
      <c r="B26" s="33"/>
      <c r="C26" s="43" t="s">
        <v>37</v>
      </c>
      <c r="D26" s="34"/>
      <c r="E26" s="34"/>
      <c r="F26" s="34"/>
      <c r="H26" s="41"/>
      <c r="I26" s="42">
        <v>0</v>
      </c>
      <c r="J26" s="35"/>
    </row>
    <row r="27" spans="2:10" x14ac:dyDescent="0.2">
      <c r="B27" s="33"/>
      <c r="C27" s="43" t="s">
        <v>38</v>
      </c>
      <c r="D27" s="34"/>
      <c r="E27" s="34"/>
      <c r="F27" s="34"/>
      <c r="H27" s="41"/>
      <c r="I27" s="42">
        <v>0</v>
      </c>
      <c r="J27" s="35"/>
    </row>
    <row r="28" spans="2:10" ht="13.5" thickBot="1" x14ac:dyDescent="0.25">
      <c r="B28" s="33"/>
      <c r="C28" s="34" t="s">
        <v>39</v>
      </c>
      <c r="D28" s="34"/>
      <c r="E28" s="34"/>
      <c r="F28" s="34"/>
      <c r="H28" s="41"/>
      <c r="I28" s="46">
        <v>0</v>
      </c>
      <c r="J28" s="35"/>
    </row>
    <row r="29" spans="2:10" x14ac:dyDescent="0.2">
      <c r="B29" s="33"/>
      <c r="C29" s="38" t="s">
        <v>40</v>
      </c>
      <c r="D29" s="38"/>
      <c r="E29" s="38"/>
      <c r="F29" s="38"/>
      <c r="H29" s="41"/>
      <c r="I29" s="40">
        <v>110000</v>
      </c>
      <c r="J29" s="35"/>
    </row>
    <row r="30" spans="2:10" ht="13.5" thickBot="1" x14ac:dyDescent="0.25">
      <c r="B30" s="33"/>
      <c r="C30" s="45" t="s">
        <v>41</v>
      </c>
      <c r="D30" s="38"/>
      <c r="E30" s="34"/>
      <c r="F30" s="34"/>
      <c r="H30" s="41"/>
      <c r="I30" s="47">
        <v>110000</v>
      </c>
      <c r="J30" s="35"/>
    </row>
    <row r="31" spans="2:10" ht="13.5" thickTop="1" x14ac:dyDescent="0.2">
      <c r="B31" s="33"/>
      <c r="C31" s="34"/>
      <c r="D31" s="34"/>
      <c r="E31" s="34"/>
      <c r="F31" s="34"/>
      <c r="G31" s="41"/>
      <c r="H31" s="41"/>
      <c r="I31" s="41"/>
      <c r="J31" s="35"/>
    </row>
    <row r="32" spans="2:10" x14ac:dyDescent="0.2">
      <c r="B32" s="33"/>
      <c r="C32" s="34"/>
      <c r="D32" s="34"/>
      <c r="E32" s="34"/>
      <c r="F32" s="34"/>
      <c r="G32" s="41"/>
      <c r="H32" s="41"/>
      <c r="I32" s="41"/>
      <c r="J32" s="35"/>
    </row>
    <row r="33" spans="2:10" x14ac:dyDescent="0.2">
      <c r="B33" s="33"/>
      <c r="C33" s="34"/>
      <c r="D33" s="34"/>
      <c r="E33" s="34"/>
      <c r="F33" s="34"/>
      <c r="G33" s="41"/>
      <c r="H33" s="41"/>
      <c r="I33" s="41"/>
      <c r="J33" s="35"/>
    </row>
    <row r="34" spans="2:10" ht="13.5" thickBot="1" x14ac:dyDescent="0.25">
      <c r="B34" s="33"/>
      <c r="C34" s="48"/>
      <c r="D34" s="48"/>
      <c r="E34" s="34"/>
      <c r="F34" s="34"/>
      <c r="G34" s="48" t="s">
        <v>49</v>
      </c>
      <c r="H34" s="48"/>
      <c r="I34" s="41"/>
      <c r="J34" s="35"/>
    </row>
    <row r="35" spans="2:10" x14ac:dyDescent="0.2">
      <c r="B35" s="33"/>
      <c r="C35" s="41" t="s">
        <v>42</v>
      </c>
      <c r="D35" s="41"/>
      <c r="E35" s="34"/>
      <c r="F35" s="34"/>
      <c r="G35" s="41" t="s">
        <v>48</v>
      </c>
      <c r="H35" s="41"/>
      <c r="I35" s="41"/>
      <c r="J35" s="35"/>
    </row>
    <row r="36" spans="2:10" x14ac:dyDescent="0.2">
      <c r="B36" s="33"/>
      <c r="C36" s="34"/>
      <c r="D36" s="34"/>
      <c r="E36" s="34"/>
      <c r="F36" s="34"/>
      <c r="G36" s="41"/>
      <c r="H36" s="41"/>
      <c r="I36" s="41"/>
      <c r="J36" s="35"/>
    </row>
    <row r="37" spans="2:10" x14ac:dyDescent="0.2">
      <c r="B37" s="33"/>
      <c r="C37" s="34"/>
      <c r="D37" s="34"/>
      <c r="E37" s="34"/>
      <c r="F37" s="34"/>
      <c r="G37" s="41"/>
      <c r="H37" s="41"/>
      <c r="I37" s="41"/>
      <c r="J37" s="35"/>
    </row>
    <row r="38" spans="2:10" ht="18.75" customHeight="1" thickBot="1" x14ac:dyDescent="0.25">
      <c r="B38" s="49"/>
      <c r="C38" s="50"/>
      <c r="D38" s="50"/>
      <c r="E38" s="50"/>
      <c r="F38" s="50"/>
      <c r="G38" s="48"/>
      <c r="H38" s="48"/>
      <c r="I38" s="48"/>
      <c r="J38" s="51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2022-09-27T14:20:44Z</dcterms:modified>
</cp:coreProperties>
</file>