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REVISION CARTERAS AÑO 2022\09. SEPTIEMBRE CARTERAS RECIBIDAS\ESTADO DE CARTERA CLINICA VALLE SALUD SAN FERNANDO\"/>
    </mc:Choice>
  </mc:AlternateContent>
  <bookViews>
    <workbookView xWindow="0" yWindow="0" windowWidth="20490" windowHeight="7455" activeTab="3"/>
  </bookViews>
  <sheets>
    <sheet name="INFO IPS" sheetId="1" r:id="rId1"/>
    <sheet name="ESTADO DE CADA FACTURA" sheetId="3" r:id="rId2"/>
    <sheet name="TD" sheetId="4" r:id="rId3"/>
    <sheet name="FOR-CSA-018" sheetId="2" r:id="rId4"/>
  </sheets>
  <definedNames>
    <definedName name="_xlnm._FilterDatabase" localSheetId="1" hidden="1">'ESTADO DE CADA FACTURA'!$A$2:$AU$93</definedName>
  </definedNames>
  <calcPr calcId="152511"/>
  <pivotCaches>
    <pivotCache cacheId="3"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 i="3" l="1"/>
  <c r="J1" i="3"/>
  <c r="I30" i="2" l="1"/>
  <c r="H30" i="2"/>
  <c r="I28" i="2"/>
  <c r="H28" i="2"/>
  <c r="I24" i="2"/>
  <c r="H24" i="2"/>
  <c r="H32" i="2" l="1"/>
  <c r="I32" i="2"/>
  <c r="G93" i="1"/>
  <c r="F93" i="1"/>
</calcChain>
</file>

<file path=xl/sharedStrings.xml><?xml version="1.0" encoding="utf-8"?>
<sst xmlns="http://schemas.openxmlformats.org/spreadsheetml/2006/main" count="1093" uniqueCount="423">
  <si>
    <t>NIT</t>
  </si>
  <si>
    <t>NOMBRE ENTIDAD</t>
  </si>
  <si>
    <t>PREFIJO</t>
  </si>
  <si>
    <t>NUMERO FACTURA</t>
  </si>
  <si>
    <t>FECHA FACTURA</t>
  </si>
  <si>
    <t>VALOR INICIAL FACTURA</t>
  </si>
  <si>
    <t>SALDO FACTURA</t>
  </si>
  <si>
    <t xml:space="preserve">CLINICA VALLE SALUD SAN FERNANDO </t>
  </si>
  <si>
    <t>900.900.754-1</t>
  </si>
  <si>
    <t>00621</t>
  </si>
  <si>
    <t>01217</t>
  </si>
  <si>
    <t>03633</t>
  </si>
  <si>
    <t>05774</t>
  </si>
  <si>
    <t>09047</t>
  </si>
  <si>
    <t>09332</t>
  </si>
  <si>
    <t>09730</t>
  </si>
  <si>
    <t>TOTAL</t>
  </si>
  <si>
    <t>FOR-CSA-018</t>
  </si>
  <si>
    <t>HOJA 1 DE 1</t>
  </si>
  <si>
    <t>RESUMEN DE CARTERA REVISADA POR LA EPS</t>
  </si>
  <si>
    <t>VERSION 1</t>
  </si>
  <si>
    <t>SANTIAGO DE CALI , OCTUBRE 06 DE 2022</t>
  </si>
  <si>
    <t>Con Corte al dia :31/08/2022</t>
  </si>
  <si>
    <t>Cant Fact</t>
  </si>
  <si>
    <t>Valor</t>
  </si>
  <si>
    <t xml:space="preserve">VALOR PRESENTADO POR LA ENTIDAD </t>
  </si>
  <si>
    <t>FACTURA YA CANCELADA</t>
  </si>
  <si>
    <t xml:space="preserve">FACTURA DEVUELTA </t>
  </si>
  <si>
    <t>FACTURA NO RADICADA POR LA ENTIDAD</t>
  </si>
  <si>
    <t>FACTURA-GLOSA-DEVOLUCION ACEPTADA POR LA IPS ( $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</si>
  <si>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</si>
  <si>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</si>
  <si>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</si>
  <si>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</si>
  <si>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</si>
  <si>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</si>
  <si>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</si>
  <si>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</si>
  <si>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</si>
  <si>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Institución prestadora de Servicios de Salud</t>
  </si>
  <si>
    <t>Cartera - Cuentas Salud EPS Comfenalco Valle.</t>
  </si>
  <si>
    <t>NIT IPS</t>
  </si>
  <si>
    <t xml:space="preserve"> ENTIDAD</t>
  </si>
  <si>
    <t>Prefijo Factura</t>
  </si>
  <si>
    <t>FACTURA</t>
  </si>
  <si>
    <t>LLAVE</t>
  </si>
  <si>
    <t>PREFIJO SASS</t>
  </si>
  <si>
    <t>NUMERO FACT SASSS</t>
  </si>
  <si>
    <t>FECHA FACT IPS</t>
  </si>
  <si>
    <t>VALOR FACT IPS</t>
  </si>
  <si>
    <t>SALDO FACT IPS</t>
  </si>
  <si>
    <t>OBSERVACION SASS</t>
  </si>
  <si>
    <t>ESTADO EPS OCTUBRE 06</t>
  </si>
  <si>
    <t>ESTADO VAGLO</t>
  </si>
  <si>
    <t>VALOR VAGLO</t>
  </si>
  <si>
    <t>DETALLE VAGLO</t>
  </si>
  <si>
    <t>FACTURACIÓN COVID-19</t>
  </si>
  <si>
    <t>VALIDACIÓN COVID-19</t>
  </si>
  <si>
    <t>P. ABIERTAS IMPORTE</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</si>
  <si>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</si>
  <si>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</si>
  <si>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</si>
  <si>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</si>
  <si>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</si>
  <si>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</si>
  <si>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</si>
  <si>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</si>
  <si>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</si>
  <si>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</si>
  <si>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</si>
  <si>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</si>
  <si>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</si>
  <si>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</si>
  <si>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</si>
  <si>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</si>
  <si>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</si>
  <si>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</si>
  <si>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</si>
  <si>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</si>
  <si>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</si>
  <si>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</si>
  <si>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</si>
  <si>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</si>
  <si>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</si>
  <si>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</si>
  <si>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</si>
  <si>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</si>
  <si>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CLINICA VALLE SALUD SAN FERNANDO S.A.S</t>
  </si>
  <si>
    <t>20_7322</t>
  </si>
  <si>
    <t>900900754_20_7322</t>
  </si>
  <si>
    <t>A)Factura no radicada en ERP</t>
  </si>
  <si>
    <t>no_cruza</t>
  </si>
  <si>
    <t>20_7498</t>
  </si>
  <si>
    <t>900900754_20_7498</t>
  </si>
  <si>
    <t>1_621</t>
  </si>
  <si>
    <t>900900754_1_621</t>
  </si>
  <si>
    <t>1_1217</t>
  </si>
  <si>
    <t>900900754_1_1217</t>
  </si>
  <si>
    <t>1_3633</t>
  </si>
  <si>
    <t>900900754_1_3633</t>
  </si>
  <si>
    <t>1_5774</t>
  </si>
  <si>
    <t>900900754_1_5774</t>
  </si>
  <si>
    <t>1_9047</t>
  </si>
  <si>
    <t>900900754_1_9047</t>
  </si>
  <si>
    <t>1_9332</t>
  </si>
  <si>
    <t>900900754_1_9332</t>
  </si>
  <si>
    <t>1_10420</t>
  </si>
  <si>
    <t>900900754_1_10420</t>
  </si>
  <si>
    <t>1_10662</t>
  </si>
  <si>
    <t>900900754_1_10662</t>
  </si>
  <si>
    <t>1_10673</t>
  </si>
  <si>
    <t>900900754_1_10673</t>
  </si>
  <si>
    <t>20_3697</t>
  </si>
  <si>
    <t>900900754_20_3697</t>
  </si>
  <si>
    <t>1_13379</t>
  </si>
  <si>
    <t>900900754_1_13379</t>
  </si>
  <si>
    <t>20_80</t>
  </si>
  <si>
    <t>900900754_20_80</t>
  </si>
  <si>
    <t>20_9568</t>
  </si>
  <si>
    <t>900900754_20_9568</t>
  </si>
  <si>
    <t>B)Factura sin saldo ERP</t>
  </si>
  <si>
    <t>OK</t>
  </si>
  <si>
    <t>20_6432</t>
  </si>
  <si>
    <t>900900754_20_6432</t>
  </si>
  <si>
    <t>20_2990</t>
  </si>
  <si>
    <t>900900754_20_2990</t>
  </si>
  <si>
    <t>ESTADO DOS</t>
  </si>
  <si>
    <t>20_2350</t>
  </si>
  <si>
    <t>900900754_20_2350</t>
  </si>
  <si>
    <t>20_11871</t>
  </si>
  <si>
    <t>900900754_20_11871</t>
  </si>
  <si>
    <t>1_11587</t>
  </si>
  <si>
    <t>900900754_1_11587</t>
  </si>
  <si>
    <t>B)Factura sin saldo ERP/conciliar diferencia glosa aceptada</t>
  </si>
  <si>
    <t>1_12460</t>
  </si>
  <si>
    <t>900900754_1_12460</t>
  </si>
  <si>
    <t>20_8397</t>
  </si>
  <si>
    <t>900900754_20_8397</t>
  </si>
  <si>
    <t>1_9730</t>
  </si>
  <si>
    <t>900900754_1_9730</t>
  </si>
  <si>
    <t>1_10316</t>
  </si>
  <si>
    <t>900900754_1_10316</t>
  </si>
  <si>
    <t>1_10317</t>
  </si>
  <si>
    <t>900900754_1_10317</t>
  </si>
  <si>
    <t>20_8630</t>
  </si>
  <si>
    <t>900900754_20_8630</t>
  </si>
  <si>
    <t>C)Glosas total pendiente por respuesta de IPS</t>
  </si>
  <si>
    <t>FACTURA DEVUELTA</t>
  </si>
  <si>
    <t>DEVOLUCION</t>
  </si>
  <si>
    <t xml:space="preserve">SE DEVUELVE FACTURA NO ENVIAN CERTIFICACION TOPE SOAT SEGURO S MUNDIAL NI COPIA DE POLIZA PARA REVISAR TOPE SUPERADO Y PDER DAR TRAMITE PAGO POR EPS. SE REALIZA OBJECION MEDICA DRA MAIBER ACEVEDO 336 Favor adjuntar facturas SOAT completas  pues adjuntan facturas que suman $17.279.919 Lo cual no evid idencia superación del tope SOAT. Una vez estén los soportecompletos devolver para realizar auditoría. FAVOR GESTIONAR CERTIFICACION TOPE SOAT CON LA ASEURADORA SEGUROS MUNDIAL Y GESTIONAR LA AUTORIZACION PARA EL SERVICIO FACTURADO CON EL AREA ENCARGADA.DAR RESPUESTA A ESTA DEVLUCION COMPLETA PARA PODER REVISAR.MILENA                                                                                                    </t>
  </si>
  <si>
    <t>SE DEVUELVE FACTURA NO ENVIAN CERTIFICACION TOPE SOAT SEGUROS MUNDIAL NI COPIA DE POLIZA PARA REVISAR TOPE SUPERADO Y PODER DAR TRAMITE PAGO POR EPS. SE REALIZA OBJECION MEDICA DRAMAIBER ACEVEDO 336 Favor adjuntar facturas SOAT completaspues adjuntan facturas que suman $17.279.919 Lo cual no evididencia superación del tope SOAT. Una vez estén los soportescompletos devolver para realizar auditoría. FAVOR GESTIONARCERTIFICACION TOPE SOAT CON LA ASEURADORA SEGUROS MUNDIAL YGESTIONAR LA AUTORIZACION PARA EL SERVICIO FACTURADO CON ELAREA ENCARGADA.DAR RESPUESTA A ESTA DEVLUCION COMPLETA PARAPODER REVISAR.MILENA</t>
  </si>
  <si>
    <t>SI</t>
  </si>
  <si>
    <t>20_8755</t>
  </si>
  <si>
    <t>900900754_20_8755</t>
  </si>
  <si>
    <t xml:space="preserve">SE DEVUELVE FACTURA GESTIONAR CON EL AREA ENCARGADA LA AUTOR ZACION PARA EL SERVICIO FACTURADO.MILENA                                                                                                                                                                                                                                                                                                                                                                                                                                                                                                                                                                                                                                           </t>
  </si>
  <si>
    <t>SE DEVUELVE FACTURA GESTIONAR CON EL AREA ENCARGADA LA AUTORZACION PARA EL SERVICIO FACTURADO.MILENA</t>
  </si>
  <si>
    <t>20_8810</t>
  </si>
  <si>
    <t>900900754_20_8810</t>
  </si>
  <si>
    <t xml:space="preserve">SE DEVUELVE FACTURA GESTIONAR LA AUTORIZACION PARA EL SERVIC IO FACTURADO SE REALIZA OBJECION MEDICA DRA MAIBER ACEVEDO 111 Insumos no facturables, incluidos en la estancia: Tegade rm 107- 607 Cefazolina x 1gr.Facturan 26(SOAT 20)Formulan 2                                                                                                                                                                                                                                                                                                                                                                                                                                                                                                </t>
  </si>
  <si>
    <t>SE DEVUELVE FACTURA GESTIONAR LA AUTORIZACION PARA EL SERVICIO FACTURADO SE REALIZA OBJECION MEDICA DRA MAIBER ACEVEDO111 Insumos no facturables, incluidos en la estancia: Tegaderm 107- 607 Cefazolina x 1gr.Facturan 26(SOAT 20)Formulan 2</t>
  </si>
  <si>
    <t>20_8811</t>
  </si>
  <si>
    <t>900900754_20_8811</t>
  </si>
  <si>
    <t xml:space="preserve">SE DEVUELVE FACTURA GESTIONAR LA AUTORIZACION PARA EL SERVII O FACTURADO CON EL AREA ENCARGADA.MILENA                                                                                                                                                                                                                                                                                                                                                                                                                                                                                                                                                                                                                                           </t>
  </si>
  <si>
    <t>SE DEVUELVE FACTURA GESTIONAR LA AUTORIZACION PARA EL SERVIIO FACTURADO CON EL AREA ENCARGADA.MILENA</t>
  </si>
  <si>
    <t>20_8922</t>
  </si>
  <si>
    <t>900900754_20_8922</t>
  </si>
  <si>
    <t xml:space="preserve">COVID SE DEVUELVE FACTURA SE REALIZA LA VALIDACION NO ESTA A PTA PARA PAGO NO ESTA REPORTADO EL SERVICIO EN SISMUESTRAS MILENA                                                                                                                                                                                                                                                                                                                                                                                                                                                                                                                                                                                                                  </t>
  </si>
  <si>
    <t>COVID SE DEVUELVE FACTURA SE REALIZA LA VALIDACION NO ESTA APTA PARA PAGO NO ESTA REPORTADO EL SERVICIO EN SISMUESTRASMILENA</t>
  </si>
  <si>
    <t>20_9548</t>
  </si>
  <si>
    <t>900900754_20_9548</t>
  </si>
  <si>
    <t xml:space="preserve">SE DEVUELVE FACTURA DEBEN DE GESTIONAR LA AUTORIZACION PARA EL SERVICIO SE VALIDA Y NO TIENE GENERACION DE LA AUT DE 15 DIGITOS PARA PODER DAR TRAMITE DE PAGO . GESTIONAR CON EL AR EA ENCARGADA. MILENA                                                                                                                                                                                                                                                                                                                                                                                                                                                                                                                                       </t>
  </si>
  <si>
    <t>SE DEVUELVE FACTURA DEBEN DE GESTIONAR LA AUTORIZACION PARAEL SERVICIO SE VALIDA Y NO TIENE GENERACION DE LA AUT DE 15DIGITOS PARA PODER DAR TRAMITE DE PAGO . GESTIONAR CON EL AREA ENCARGADA. MILENA</t>
  </si>
  <si>
    <t>20_9552</t>
  </si>
  <si>
    <t>900900754_20_9552</t>
  </si>
  <si>
    <t xml:space="preserve">AUT/SOAT/PTCIA MEDICA SE DEVUELVE FACTURA ACCIDENTE DE TRANS TO NO HAY AUTORIZACION PARA EL SERVICIO FACTURADO. ENVIAR CCERTIFICACION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ACT 28 Formulan 1 tab día  aceptan 14 tabletas por pertinenc Losartan tab x 50 mg FACT 30 Formulan 1cada 12 horas Se acetan 28 tab por pertinencia. MILENA                                                                                      </t>
  </si>
  <si>
    <t>AUT/SOAT/PTCIA MEDICA SE DEVUELVE FACTURA ACCIDENTE DE TRANSTO NO HAY AUTORIZACION PARA EL SERVICIO FACTURADO. ENVIAR COCERTIFICACION TOPE SUPERADO DE SEGUROS DEL ESTADO QUE TENGOTOPE SUPERADO PARA PODER DAR TRAMITE PAGO POR EPS.GESTIONARSE REVISA PTICIA MEDICA DRA MAIBER ACEVEDO $ 318.446101.Facturan 3 Unipersonal 12 Unipersonal en factura SOAT inGRESO 29 DIC EGRESO 12 ENERO 2022 OBJETA 1 día  unipersonalees sobrefacturados.PERTINENCIA 607 Atorvastatina tab 40 mg FACT 28 Formulan 1 tab día  aceptan 14 tabletas por pertinencLosartan tab x 50 mg FACT 30 Formulan 1cada 12 horas Se aceptan 28 tab por pertinencia. MILENA</t>
  </si>
  <si>
    <t>20_4911</t>
  </si>
  <si>
    <t>900900754_20_4911</t>
  </si>
  <si>
    <t xml:space="preserve">SE DEVUELVE FACTURA ACCIDENTE SOAT NO ANEXAN CERTIFICACION T OPE DE LA ASEGURADORA PARA PODER TOMAR USUARIO COMO EPS. NOHAY AUTORIZACION PARA EL SERVICIO FACTURADO, NO ANEXAN SOPOR TE DE COPIA DE POLIZA PARA VALIDAR CON LA ASEGURADORA. MILE                                                                                                                                                                                                                                                                                                                                                                                                                                                                                                </t>
  </si>
  <si>
    <t>SE DEVUELVE FACTURA ACCIDENTE SOAT NO ANEXAN CERTIFICACION TOPE DE LA ASEGURADORA PARA PODER TOMAR USUARIO COMO EPS. NOHAY AUTORIZACION PARA EL SERVICIO FACTURADO, NO ANEXAN SOPORTE DE COPIA DE POLIZA PARA VALIDAR CON LA ASEGURADORA. MILEN</t>
  </si>
  <si>
    <t>20_5056</t>
  </si>
  <si>
    <t>900900754_20_5056</t>
  </si>
  <si>
    <t xml:space="preserve">SE DEVUELVE FACTURA ACCIDENTE SOAT. NO ENVIAN LA CERIFICACIO N DE LA ASEGURADORA SOAT PARA VALIDAR SU TOPE Y PODER AUTORZAR. NO ENVIAN COPIA DE POLIZA Y SOPORTES PARA VALIDAR QUE A SEGURADORA PERTENECE.SE REALIZA OBJECION POR PARTE AUDITORIMEDICA DRA MAIBER ACEVEDO PARA CONCILIAR 308 Glucometrias facturan 7 soportan 6.                                        111 Tegaderm no facturable, incluido en la estancia. NO HAY AUTRIZACION PARA EL SERVICIO FACTURADO. MILENA                                                                                                                                                                                                                                                              </t>
  </si>
  <si>
    <t>SE DEVUELVE FACTURA ACCIDENTE SOAT. NO ENVIAN LA CERIFICACION DE LA ASEGURADORA SOAT PARA VALIDAR SU TOPE Y PODER AUTORIZAR. NO ENVIAN COPIA DE POLIZA Y SOPORTES PARA VALIDAR QUE ASEGURADORA PERTENECE.SE REALIZA OBJECION POR PARTE AUDITORIAMEDICA DRA MAIBER ACEVEDO PARA CONCILIAR308 Glucometrias facturan 7 soportan 6.111 Tegaderm no facturable, incluido en la estancia.NO HAY AUTRIZACION PARA EL SERVICIO FACTURADO. MILENA</t>
  </si>
  <si>
    <t>20_5561</t>
  </si>
  <si>
    <t>900900754_20_5561</t>
  </si>
  <si>
    <t xml:space="preserve">SE DEVUELVE FACTURA COVID ANTIGENO NO ESTA REPORTADA EN LA B ASE SISMUESTRA.MILENA                                                                                                                                                                                                                                                                                                                                                                                                                                                                                                                                                                                                                                                              </t>
  </si>
  <si>
    <t>SE DEVUELVE FACTURA COVID ANTIGENO NO ESTA REPORTADA EN LA BASE SISMUESTRA.MILENA</t>
  </si>
  <si>
    <t>20_5865</t>
  </si>
  <si>
    <t>900900754_20_5865</t>
  </si>
  <si>
    <t xml:space="preserve">SE DEVUELVE FACTURA ACCIDENTE SOAT NO ENVIAN CERTIFICADO DE ASEGURADOR PREVISORA QUE SOPORTE TOPE SUPERADO PARA PODER DAR TRAMMITE DE PAGO POR EPS. TAMBIEN DEBEN DE GETIONAR AUTORI ZACION EN EL AREA ENCARGADA DE AUTORIZACIONES DE LOS 15 DIGDIGITOS , NO ENVIAN TAMPOCO LA COPIA DE LA POLIZA PARA CONFI RMAR LA CERTIFIACION, MILENA                                                                                                                                                                                                                                                                                                                                                                                                       </t>
  </si>
  <si>
    <t>SE DEVUELVE FACTURA ACCIDENTE SOAT NO ENVIAN CERTIFICADO DEASEGURADOR PREVISORA QUE SOPORTE TOPE SUPERADO PARA PODER DAR TRAMMITE DE PAGO POR EPS. TAMBIEN DEBEN DE GETIONAR AUTORIZACION EN EL AREA ENCARGADA DE AUTORIZACIONES DE LOS 15 DIGIDIGITOS , NO ENVIAN TAMPOCO LA COPIA DE LA POLIZA PARA CONFIRMAR LA CERTIFIACION, MILENA</t>
  </si>
  <si>
    <t>20_6183</t>
  </si>
  <si>
    <t>900900754_20_6183</t>
  </si>
  <si>
    <t xml:space="preserve">SE DEVUELVE FACTURA ACCIDENTE TRANSITO GESTIONAR LA CERTIFAC ON TOPE SUPERADO PARA PODER DAR TRAMITE PAGO POR EPS. GESTINAR LA AUTORIZAICON CON EL AREA ENCARGADA DAR RESPUESTA A ES TA DEVOLUCION CUANDO TENGAN LA CERTIFCACION TOPE SUPERADO YCUANDO TENGAN LA AUT DE 15 DIGITOS PARA PODER PAGAR.MILENA                                                                                                                                                                                                                                                                                                                                                                                                                                      </t>
  </si>
  <si>
    <t>SE DEVUELVE FACTURA ACCIDENTE TRANSITO GESTIONAR LA CERTIFACON TOPE SUPERADO PARA PODER DAR TRAMITE PAGO POR EPS. GESTIONAR LA AUTORIZAICON CON EL AREA ENCARGADA DAR RESPUESTA A ESTA DEVOLUCION CUANDO TENGAN LA CERTIFCACION TOPE SUPERADO YCUANDO TENGAN LA AUT DE 15 DIGITOS PARA PODER PAGAR.MILENA</t>
  </si>
  <si>
    <t>20_11873</t>
  </si>
  <si>
    <t>900900754_20_11873</t>
  </si>
  <si>
    <t xml:space="preserve">COVID, SE REALIZA DEVOLUCION DE LA FACTURA, AL MOMENTO DE VA IDAR LA INFORMACION SE EVIDENCIA QUE LAS FECHAS SOPORTADAS N LA FACTURA (RESULTADO DE LAB.) NO COINCIDEN CON LAS FECHAS  REPORTADAS EN SISMUESTRAS, POR FAVOR VALIDAR ESTA INFORMACON Y PROCEDER A CORREGIR PARA CONTINUAR CON EL TRAMITE DE LA  FACTURA.                                                  CLAUDIA DIAZ                                                                                                                                                                                                                                                                                                                                                            </t>
  </si>
  <si>
    <t>COVID, SE REALIZA DEVOLUCION DE LA FACTURA, AL MOMENTO DE VAIDAR LA INFORMACION SE EVIDENCIA QUE LAS FECHAS SOPORTADAS EN LA FACTURA (RESULTADO DE LAB.) NO COINCIDEN CON LAS FECHAS REPORTADAS EN SISMUESTRAS, POR FAVOR VALIDAR ESTA INFORMACION Y PROCEDER A CORREGIR PARA CONTINUAR CON EL TRAMITE DE LA FACTURA.CLAUDIA DIAZ</t>
  </si>
  <si>
    <t>20_11895</t>
  </si>
  <si>
    <t>900900754_20_11895</t>
  </si>
  <si>
    <t>ACOVID, SE REALIZA DEVOLUCION DE LA FACTURA, AL MOMENTO DE V ALIDAR LA INFORMACION SE EVIDENCIA REGISTRO EN SISMUESTRA  DEL SERVICIO 906340 ANTIGENO REALIZADO AL PACIENTE LINA VICT TORIA CASTILLO CC</t>
  </si>
  <si>
    <t>ACOVID, SE REALIZA DEVOLUCION DE LA FACTURA, AL MOMENTO DE VALIDAR LA INFORMACION SE EVIDENCIA REGISTRO EN SISMUESTRADEL SERVICIO 906340 ANTIGENO REALIZADO AL PACIENTE LINA VICTTORIA CASTILLO CC 1143946453 A OTRA ENTIDAD. CLAUDIA DIAZ</t>
  </si>
  <si>
    <t>20_1850</t>
  </si>
  <si>
    <t>900900754_20_1850</t>
  </si>
  <si>
    <t xml:space="preserve">SE DEVUELVE FACTURA SOAT, NO CUENTA SON SOPORTES REQUERIDOS FACTURA NO TIENE AUTORIZACION; FAVOR SOLICITAR A LA CAP     SE ADJUNTA LISTA DE CHEQUEO, SOPORTES PENDIENTES DE LA FACTURA PARA CONTINUAR CON PROCESO DE PAGO.    GLADYS VIVAS                                                                                                                                                                                                                                                                                                                                                                                                                                                                                                      </t>
  </si>
  <si>
    <t>SE DEVUELVE FACTURA SOAT, NO CUENTA SON SOPORTES REQUERIDOSFACTURA NO TIENE AUTORIZACION; FAVOR SOLICITAR A LA CAPSE ADJUNTA LISTA DE CHEQUEO, SOPORTES PENDIENTES DE LAFACTURA PARA CONTINUAR CON PROCESO DE PAGO.    GLADYS VIVAS</t>
  </si>
  <si>
    <t>20_2080</t>
  </si>
  <si>
    <t>900900754_20_2080</t>
  </si>
  <si>
    <t xml:space="preserve">SE DEVUELVE FACTURA SOAT, NO CUENTA SON SOPORTES REQUERIDOS FACTURA NO TIENE AUTORIZACION; FAVOR SOLICITAR A LA CAP     SE ADJUNTA LISTA DE CHEQUEO, SOPORTES PENDIENTES DE LA FACTURA PARA CONTINUAR CON PROCESO DE PAGO.  GLADYS V.                                                                                                                                                                                                                                                                                                                                                                                                                                                                                                           </t>
  </si>
  <si>
    <t>SE DEVUELVE FACTURA SOAT, NO CUENTA SON SOPORTES REQUERIDOSFACTURA NO TIENE AUTORIZACION; FAVOR SOLICITAR A LA CAPSE ADJUNTA LISTA DE CHEQUEO, SOPORTES PENDIENTES DE LAFACTURA PARA CONTINUAR CON PROCESO DE PAGO.  GLADYS V.</t>
  </si>
  <si>
    <t>20_2349</t>
  </si>
  <si>
    <t>900900754_20_2349</t>
  </si>
  <si>
    <t xml:space="preserve">SE DEVUELVE FACTURA SOAT, NO CUENTA SON SOPORTES REQUERIDOS PARA LA CUENTA, FACTURA NO TIENE AUTORIZACION FAVOR SOLICITAA LA CAP, SE ADJUNTA LISTA DE CHEQUEO, PARA CONTINUAR CON PROCESO DE PAGO.            GLADYS VIVAS.                                                                                                                                                                                                                                                                                                                                                                                                                                                                                                                     </t>
  </si>
  <si>
    <t>SE DEVUELVE FACTURA SOAT, NO CUENTA SON SOPORTES REQUERIDOSPARA LA CUENTA, FACTURA NO TIENE AUTORIZACION FAVOR SOLICITAA LA CAP, SE ADJUNTA LISTA DE CHEQUEO, PARA CONTINUAR CONPROCESO DE PAGO.            GLADYS VIVAS.</t>
  </si>
  <si>
    <t>20_2665</t>
  </si>
  <si>
    <t>900900754_20_2665</t>
  </si>
  <si>
    <t xml:space="preserve">SE DEVUELVE FACTURA SOAT, NO CUENTA CON SOPORTES. 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                                                                                                                                                                                                                                   </t>
  </si>
  <si>
    <t>SE DEVUELVE FACTURA SOAT, NO CUENTA CON SOPORTES.NO CUENTA CON AUTORIZACION PARA EL SERVICIO, NO CUENTA CONCERTIFICADO POR LA ASEGURADORA SOAT DEL CONSUMO TOTAL DE LAPOLIZA DECRETO 056 del 14-01-2015. FACTURAR APARTE MDTO NOPBS PARACETAMOL CONDICIONADO RES 3512.ANEXO LISTA DE CHEQUEOCON SOPORTES PENDIENTE. FAVOR SOLICITAR AUTORIZACION ALCORREO.    capautorizaciones@epscomfenalcovalle.com.coPARA CONTINUAR PROCESO DE PAGO.GLADYS VIVAS.</t>
  </si>
  <si>
    <t>20_2988</t>
  </si>
  <si>
    <t>900900754_20_2988</t>
  </si>
  <si>
    <t xml:space="preserve">SE DEVUELVE FACTURA SOAT, NO CUENTA CON AUTORIZACION SOLICITAR NAP A LA CAP CORREO ADJUNTO LISTA CHEQUEO                capautorizaciones@epscomfenalcovalle.com.co ANEXAR SOPORTES: POLIZA SOAT; CERTIFICADO ASEGURADORA SOAT                  DEL CONSUMO TOTAL DE LA POLIZA DECRETO 056; O ENVIAR EL RADI CADO QUE ENVIA LA ASEGURADORA.                                                                                                                                                     GLADYS VIVAS                                                                                                                                                                                                                                    </t>
  </si>
  <si>
    <t>SE DEVUELVE FACTURA SOAT, NO CUENTA CON AUTORIZACIONSOLICITAR NAP A LA CAP CORREO ADJUNTO LISTA CHEQUEOcapautorizaciones@epscomfenalcovalle.com.coANEXAR SOPORTES: POLIZA SOAT; CERTIFICADO ASEGURADORA SOATDEL CONSUMO TOTAL DE LA POLIZA DECRETO 056; O ENVIAR EL RADICADO QUE ENVIA LA ASEGURADORA.GLADYS VIVAS</t>
  </si>
  <si>
    <t>20_2989</t>
  </si>
  <si>
    <t>900900754_20_2989</t>
  </si>
  <si>
    <t xml:space="preserve">SE DEVUELVE FACTURA SOAT NO PBS,  NO CUENTA CON SOPORTES CERTIFICADO POR LA ASEGURADORA SOAT DEL CONSUMO TOTAL DE LA    POLIZA DECRETO 056 del 14-01-2015. ANEXAR CODIGO MIPRES DEL ALIMENTO A LA FACTURA O DETALLADO, NO SE EVIDENCIA HOJA ADMIMINISTRACION DE MEDICAMENTOS O ALIMENTOS, SE ADJUNTA LISTA D E CHEQUEO PARA CONTINUAR CON PROCESO DE PAGO.                                                                                                                                      GLADYS VIVAS.                                                                                                                                                                                                                                   </t>
  </si>
  <si>
    <t>SE DEVUELVE FACTURA SOAT NO PBS,  NO CUENTA CON SOPORTESCERTIFICADO POR LA ASEGURADORA SOAT DEL CONSUMO TOTAL DE LAPOLIZA DECRETO 056 del 14-01-2015. ANEXAR CODIGO MIPRES DELALIMENTO A LA FACTURA O DETALLADO, NO SE EVIDENCIA HOJA ADMIMINISTRACION DE MEDICAMENTOS O ALIMENTOS, SE ADJUNTA LISTA DE CHEQUEO PARA CONTINUAR CON PROCESO DE PAGO.GLADYS VIVAS.</t>
  </si>
  <si>
    <t>20_3073</t>
  </si>
  <si>
    <t>900900754_20_3073</t>
  </si>
  <si>
    <t xml:space="preserve">SE DEVUELVE FACTURA SOAT, NO CUENTA CON SOPORTES 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                                                                                                                                                                                                                                   </t>
  </si>
  <si>
    <t>SE DEVUELVE FACTURA SOAT, NO CUENTA CON SOPORTESNO CUENTA CON AUTORIZACION PARA EL SERVICIO, NO CUENTA CONCERTIFICADO POR LA ASEGURADORA SOAT DEL CONSUMO TOTAL DE LAPOLIZA DECRETO 056 del 14-01-2015. ANEXO LISTA CHEQUEO CONAUTORIZACION A LA CAP, FAVOR SOLICITAR AL CORREO.capautorizaciones@epscomfenalcovalle.com.co   PARACONTINUAR PROCESO DE PAGO. SE ADJUNTA LISTA DE CHEQUEO SOPORTES PENDIENTES.gladys vivas.</t>
  </si>
  <si>
    <t>20_7503</t>
  </si>
  <si>
    <t>900900754_20_7503</t>
  </si>
  <si>
    <t xml:space="preserve">SE DEVUEVLE FACTURA CON SOPORTES COMPLETOS FACTURA ACCIDENTE  SOAT SE GESTIONA LA CERTIFICACION DE LA ASEGURADORA SEGURO DEL ESTADO NO AGOTADA SE ENVIA AL PRESTADOR CON LA CERTIFIC AICON FACTURA EPS NO APTA PARA PAGO CERTIFICACION TOPE NO  O SUPERADO NO HAY AUTORIZACON PARA EL SERVICIO QUE FACTURAN. MILENA                                                                                                                                                                                                                                                                                                                                                                                                                             </t>
  </si>
  <si>
    <t>SE DEVUEVLE FACTURA CON SOPORTES COMPLETOS FACTURA ACCIDENTE SOAT SE GESTIONA LA CERTIFICACION DE LA ASEGURADORA SEGUROS DEL ESTADO NO AGOTADA SE ENVIA AL PRESTADOR CON LA CERTIFICAICON FACTURA EPS NO APTA PARA PAGO CERTIFICACION TOPE NOO SUPERADO NO HAY AUTORIZACON PARA EL SERVICIO QUE FACTURAN.MILENA</t>
  </si>
  <si>
    <t>20_6973</t>
  </si>
  <si>
    <t>900900754_20_6973</t>
  </si>
  <si>
    <t xml:space="preserve">SE DEVUELVE FACTURA ACCIDENTE SOAT SEGUROS MUNDIAL DEBEN DE SOLCIITR Y ENVIAR EL SOPORTE DE CERTIFICACION TOPE SOAT DE LA ASEGURADORA SEGUROS MUNDIAL NO ENVIAN SOPORTE COPIA DE POL IZA PARA REALIZAR LA VALIDACION A LA ASEGURADORA. SE ENVIA OBEJCION MEDICA DRA MAIBER ACEVEDO CONCILIAR 111 Atención di diaria intrahospitalaria facturan 2 (Mayo 27- 28). No factuturables, paciente en POP de Cirugía general y Traumatología 106 Tornillo ANCHOR 2,7X 10 MM Facturan 6 soportan 5.      MILENA                                                                                                                                                                                                                                          </t>
  </si>
  <si>
    <t>SE DEVUELVE FACTURA ACCIDENTE SOAT SEGUROS MUNDIAL DEBEN DESOLCIITR Y ENVIAR EL SOPORTE DE CERTIFICACION TOPE SOAT DE LA ASEGURADORA SEGUROS MUNDIAL NO ENVIAN SOPORTE COPIA DE POLIZA PARA REALIZAR LA VALIDACION A LA ASEGURADORA. SE ENVIAOBEJCION MEDICA DRA MAIBER ACEVEDO CONCILIAR 111 Atención didiaria intrahospitalaria facturan 2 (Mayo 27- 28). No facturturables, paciente en POP de Cirugía general y Traumatología106 Tornillo ANCHOR 2,7X 10 MM Facturan 6 soportan 5.MILENA</t>
  </si>
  <si>
    <t>20_9136</t>
  </si>
  <si>
    <t>900900754_20_9136</t>
  </si>
  <si>
    <t xml:space="preserve">SE DEVUELVE FACTURA ACCIDENTE SOAT DEBEN DE GESTIONAR LA CER TIFICACION TOPE SOAT DE SEGUROS MUNDIAL PARA PODER DAR TRAME PAGO POR EPS CON SUPERACION TOPE.NO HAY AUTORIZACION PARA EL SERVICIO . OBJECION MEDICA DRA MAIBER 102 Amputación dedo dedos de pie (incluye 1 a 2). Facturan 2 Honorarios Cirujan 18 NOV Soportan amputación del segundo metatarsiano izquier Se objeta el valor de un Honorario Cirujano NO facturable  cups incluye  2 dedos  sólo soportan 1 metatarsiano. 323    TTO QX QUEMADURAS NOV 23 NO SOPORTADO.Apósito vaC corto dres FACT 2 S 1 NOV 18 308 Estudio tinciones no soportado. ntercNSULTA ESP NOV 26.Consulta Preanestésica NOV 27 SIN SOPORTE. MILENA                                                     </t>
  </si>
  <si>
    <t>SE DEVUELVE FACTURA ACCIDENTE SOAT DEBEN DE GESTIONAR LA CERTIFICACION TOPE SOAT DE SEGUROS MUNDIAL PARA PODER DAR TRAMIE PAGO POR EPS CON SUPERACION TOPE.NO HAY AUTORIZACION PARAEL SERVICIO . OBJECION MEDICA DRA MAIBER 102 Amputación dedo dedos de pie (incluye 1 a 2). Facturan 2 Honorarios Cirujan18 NOV Soportan amputación del segundo metatarsiano izquierd Se objeta el valor de un Honorario Cirujano NO facturable cups incluye  2 dedos  sólo soportan 1 metatarsiano. 323TTO QX QUEMADURAS NOV 23 NO SOPORTADO.Apósito vaC corto dresFACT 2 S 1 NOV 18 308 Estudio tinciones no soportado. ntercoNSULTA ESP NOV 26.Consulta Preanestésica NOV 27 SIN SOPORTE.MILENA</t>
  </si>
  <si>
    <t>20_10196</t>
  </si>
  <si>
    <t>900900754_20_10196</t>
  </si>
  <si>
    <t xml:space="preserve">SPTE.INCOMPLETO SOAT SE DEVUELVE FACTURA ACCIDNETE SOAT NO H AY AUTORIZACION PARA EL SERVICIO FACTURADO GESTIONAR OCN ELAREA ENCARGADA DEBEN DE ENVIAR CERTIFICACION TOPE SOAT DE LA  ASEGURADORA SEGUROS DEL ESTADO PARA PODER DAR TRAMITE DE PPAGO POR EPS. NO ENVIAN COPIA DE POLIZA.MILENA                                                                                                                                                                                                                                                                                                                                                                                                                                                  </t>
  </si>
  <si>
    <t>SPTE.INCOMPLETO SOAT SE DEVUELVE FACTURA ACCIDNETE SOAT NO HAY AUTORIZACION PARA EL SERVICIO FACTURADO GESTIONAR OCN ELAREA ENCARGADA DEBEN DE ENVIAR CERTIFICACION TOPE SOAT DE LA ASEGURADORA SEGUROS DEL ESTADO PARA PODER DAR TRAMITE DE PAPAGO POR EPS. NO ENVIAN COPIA DE POLIZA.MILENA</t>
  </si>
  <si>
    <t>20_10555</t>
  </si>
  <si>
    <t>900900754_20_10555</t>
  </si>
  <si>
    <t xml:space="preserve">AUT/SOPORTES ACCIDENTE SOAT/FACTURACION SE DEVUELVE FACTURA ACCIDNETE SOAT SEGUROS DEL ESTADO NO ENVIAN CERTIFICACION DELA ASEGURADORA TOPE SUPERADO,NO ANEXAN COPIA DE POLIZA,NO EN VIAN AUTORIZACION PARA EL SERVICIO FACTURADO  GESTIONAR OCNCON EL AREA ENCARGADA SE REALIZA OBJECION MEDICA DRA MAIBER ACEVEDO FACTURACION. Agua oxigenada no facturable. Incluida EN ESTANCIA. GESTIONAR CERTIFICACION TOPE SOAT PARA PODER DA  TRAMITE DE PAGO POR EPS CON TOPE SUPERADO.MILNEA                                                                                                                                                                                                                                                          </t>
  </si>
  <si>
    <t>AUT/SOPORTES ACCIDENTE SOAT/FACTURACION SE DEVUELVE FACTURAACCIDNETE SOAT SEGUROS DEL ESTADO NO ENVIAN CERTIFICACION DELA ASEGURADORA TOPE SUPERADO,NO ANEXAN COPIA DE POLIZA,NO ENVIAN AUTORIZACION PARA EL SERVICIO FACTURADO  GESTIONAR OCNCON EL AREA ENCARGADA SE REALIZA OBJECION MEDICA DRA MAIBERACEVEDO FACTURACION. Agua oxigenada no facturable. IncluidaEN ESTANCIA. GESTIONAR CERTIFICACION TOPE SOAT PARA PODER DA TRAMITE DE PAGO POR EPS CON TOPE SUPERADO.MILNEA</t>
  </si>
  <si>
    <t>20_10663</t>
  </si>
  <si>
    <t>900900754_20_10663</t>
  </si>
  <si>
    <t xml:space="preserve">AUT SE DEVUELVE FACTURA ACCIDENTE SOAT  NO HAY AUTORIZAION P RA EL SERVICIO FACTURADO GESTIONAR CON EL AREA ENCARGADA SEGESTIONO CERTIFICACION SEGUOS MUNDIAL NO AGOTADA SE ENVIA AL  PRESTADOR.OBJECION MEDICA DRA MAIBER ACEVEDO SPTE INCOMPLE Soportan facturas SOAT por valor de $23.966.181. Valor tope SOAT $26.666.400 Se objeta la diferencia. Favor adjuntar fa facturas faltantes. DAR RESPUESTA A ESTA SOLICITU CUANDO TE NGAN NAP DE 15 DIGIOTS Y LA ERTIFICACION LLEGUE CON EL TOPEAGOTADO. PARA PODER DAR TRAMITE DE PAGO POR EPS.MILENA                                                                                                                                                                                          </t>
  </si>
  <si>
    <t>AUT SE DEVUELVE FACTURA ACCIDENTE SOAT  NO HAY AUTORIZAION PRA EL SERVICIO FACTURADO GESTIONAR CON EL AREA ENCARGADA SEGESTIONO CERTIFICACION SEGUOS MUNDIAL NO AGOTADA SE ENVIA AL PRESTADOR.OBJECION MEDICA DRA MAIBER ACEVEDO SPTE INCOMPLET Soportan facturas SOAT por valor de $23.966.181. Valor topeSOAT $26.666.400 Se objeta la diferencia. Favor adjuntar fac facturas faltantes. DAR RESPUESTA A ESTA SOLICITU CUANDO TENGAN NAP DE 15 DIGIOTS Y LA ERTIFICACION LLEGUE CON EL TOPEAGOTADO. PARA PODER DAR TRAMITE DE PAGO POR EPS.MILENA</t>
  </si>
  <si>
    <t>20_11016</t>
  </si>
  <si>
    <t>900900754_20_11016</t>
  </si>
  <si>
    <t xml:space="preserve">AUT SE DEVUELVE FACTURA NO HAY AUTORIZACION PARA EL SERVICIO  FACTURADO GESTIONAR CON  EL AREA ENCARGADA.MILENA                                                                                                                                                                                                                                                                                                                                                                                                                                                                                                                                                                                                                                 </t>
  </si>
  <si>
    <t>AUT SE DEVUELVE FACTURA NO HAY AUTORIZACION PARA EL SERVICIO FACTURADO GESTIONAR CON  EL AREA ENCARGADA.MILENA</t>
  </si>
  <si>
    <t>20_11019</t>
  </si>
  <si>
    <t>900900754_20_11019</t>
  </si>
  <si>
    <t xml:space="preserve">AUT SOAT SE DEVUELVE FACTURA NO HAY AUTORIZACION PARA EL SERVICIO  FACTURADO GESTIONAR CON EL AREA  ENCARGADA           ENVIAR CERTIFICACION TOPE SOAT DE LA AEGURADORA NO ENVIAN CO PIA POLIZA.MILENA                                                                                                                                                                                                                                                                                                                                                                                                                                                                                                                                          </t>
  </si>
  <si>
    <t>AUT SOAT SE DEVUELVE FACTURA NO HAY AUTORIZACION PARAEL SERVICIO  FACTURADO GESTIONAR CON EL AREA  ENCARGADAENVIAR CERTIFICACION TOPE SOAT DE LA AEGURADORA NO ENVIAN COPIA POLIZA.MILENA</t>
  </si>
  <si>
    <t>20_11149</t>
  </si>
  <si>
    <t>900900754_20_11149</t>
  </si>
  <si>
    <t xml:space="preserve">AUT/SOAT SE DEVUELVE FACTURA ACCIDENTE SOAT NO HAY AUTORIZAC ION PARA EL SERVICIO FACTURADO GESTIONAR CON EL AREA ENCARGDA , GESTIONAR ERTIFICACION TOPE SUPERADO CON ASEGURADORA SE GUROS MUNDIAL . PARA PODER DAR REVISION SI ESTA AGOTADO.MIL                                                                                                                                                                                                                                                                                                                                                                                                                                                                                                </t>
  </si>
  <si>
    <t>AUT/SOAT SE DEVUELVE FACTURA ACCIDENTE SOAT NO HAY AUTORIZACION PARA EL SERVICIO FACTURADO GESTIONAR CON EL AREA ENCARGADA , GESTIONAR ERTIFICACION TOPE SUPERADO CON ASEGURADORA SEGUROS MUNDIAL . PARA PODER DAR REVISION SI ESTA AGOTADO.MILE</t>
  </si>
  <si>
    <t>20_11150</t>
  </si>
  <si>
    <t>900900754_20_11150</t>
  </si>
  <si>
    <t xml:space="preserve">AUT SE DEVUELVE FACTURA NO HAY AUTORIZACION PARA EL SERVICIO  FACTURADO GESTIONAR CON EL AREA ENCARGADA DAR RESPUESTA A STA DEVOLUCION CUANDO TENGAN LA AUT DE 15 DIGITOS PARA PODER  DAR TRAMITE DE PAGO.MILENA                                                                                                                                                                                                                                                                                                                                                                                                                                                                                                                                </t>
  </si>
  <si>
    <t>AUT SE DEVUELVE FACTURA NO HAY AUTORIZACION PARA EL SERVICIO FACTURADO GESTIONAR CON EL AREA ENCARGADA DAR RESPUESTA A ESTA DEVOLUCION CUANDO TENGAN LA AUT DE 15 DIGITOS PARA PODER DAR TRAMITE DE PAGO.MILENA</t>
  </si>
  <si>
    <t>20_11840</t>
  </si>
  <si>
    <t>900900754_20_11840</t>
  </si>
  <si>
    <t xml:space="preserve">COVID, SE REALIZA DEVOLUCION DE LA FACTURA, AL MOMENTO DE VA IDAR LA INFORMACION SE EVIDENCIA QUE LAS FECHAS SOPORTADAS  LA FACTURA (RESULTADO LABO) NO COINCIDEN CON LAS FECHAS REO PORTADAS EN SISMUESTRAS, POR FAVOR VALIDAR ESTA INFORMACIONCORREGIR EL REPORTE PARA CONTINUAR CON EL TRAMITE DE LA FACT URA.                                                       CLAUDIA DIAZ                                                                                                                                                                                                                                                                                                                                                            </t>
  </si>
  <si>
    <t>COVID, SE REALIZA DEVOLUCION DE LA FACTURA, AL MOMENTO DE VAIDAR LA INFORMACION SE EVIDENCIA QUE LAS FECHAS SOPORTADAS E LA FACTURA (RESULTADO LABO) NO COINCIDEN CON LAS FECHAS REOPORTADAS EN SISMUESTRAS, POR FAVOR VALIDAR ESTA INFORMACIONCORREGIR EL REPORTE PARA CONTINUAR CON EL TRAMITE DE LA FACTURA.CLAUDIA DIAZ</t>
  </si>
  <si>
    <t>20_9990</t>
  </si>
  <si>
    <t>900900754_20_9990</t>
  </si>
  <si>
    <t xml:space="preserve">SPTE INOCMPLETO SOAT SE DEVUELVE FACTURA ACCIDNET SOAT NO HA Y AUTORIZACION PARA EL SERVICIO FACTURADO GESTIONAR OCN EL REA ENCARGADA DEBEN DE ENVIEAR CERTIFICAICON TOPE SOAT DE LA  ASEGURADORA SEGUROS DEL ESTADO PARA PODER DAR TRAMITE DE PPAGO POR EPS. NO ENVIAN COPIA DE POLIZA.MILENA                                                                                                                                                                                                                                                                                                                                                                                                                                                  </t>
  </si>
  <si>
    <t>SPTE INOCMPLETO SOAT SE DEVUELVE FACTURA ACCIDNET SOAT NO HAY AUTORIZACION PARA EL SERVICIO FACTURADO GESTIONAR OCN EL AREA ENCARGADA DEBEN DE ENVIEAR CERTIFICAICON TOPE SOAT DE LA ASEGURADORA SEGUROS DEL ESTADO PARA PODER DAR TRAMITE DE PAPAGO POR EPS. NO ENVIAN COPIA DE POLIZA.MILENA</t>
  </si>
  <si>
    <t>20_4033</t>
  </si>
  <si>
    <t>900900754_20_4033</t>
  </si>
  <si>
    <t xml:space="preserve">SE DEVUELVE FACTURA SOAT, NO SE EVIDENCIA AUTORIZACION NAP 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                                                                                                                                                                                                                                   </t>
  </si>
  <si>
    <t>SE DEVUELVE FACTURA SOAT, NO SE EVIDENCIA AUTORIZACION NAP15 DIG FAVOR SOLICITAR A LA CAP, ANEXO CORREO.capautorizaciones@epscomfenalcovalle.com.co2-NO SE EVIDENCIA CERTIFICADO DE LA ASEGURADORA AGOTAMIENTOTOPE SOAT. NO SE EVIDENCIA POLIZA SOAT, SE ANEXA LISTA DECHEQUEO DE SOPORTES PENDIENTES. FAVOR ANEXAR SOPORTE PARACONTINUAR PROCESO DE PAGO.GLADYS VIVAS.</t>
  </si>
  <si>
    <t>20_4355</t>
  </si>
  <si>
    <t>900900754_20_4355</t>
  </si>
  <si>
    <t xml:space="preserve">SE DEVUELVE FACTURA NO POS REVISAR EN LA WEB SERVICIO LA FEC A DE SUMINSITRO ETA MALA Y REVISAR EN EL MODULO DE FACTURACON LOS DATOS NO PASO APTA PARA PAGO.MILENA                                                                                                                                                                                                                                                                                                                                                                                                                                                                                                                                                                              </t>
  </si>
  <si>
    <t>SE DEVUELVE FACTURA NO POS REVISAR EN LA WEB SERVICIO LA FECA DE SUMINSITRO ETA MALA Y REVISAR EN EL MODULO DE FACTURACION LOS DATOS NO PASO APTA PARA PAGO.MILENA</t>
  </si>
  <si>
    <t>20_4420</t>
  </si>
  <si>
    <t>900900754_20_4420</t>
  </si>
  <si>
    <t xml:space="preserve">SE DEVUELVE FACTURA COVID ANTIGENO NO ESTA REPORTADO EN SISM UESTRA  VALIDAR Y ENVIAR SOPORTE.MILENA                                                                                                                                                                                                                                                                                                                                                                                                                                                                                                                                                                                                                                            </t>
  </si>
  <si>
    <t>SE DEVUELVE FACTURA COVID ANTIGENO NO ESTA REPORTADO EN SISMUESTRA  VALIDAR Y ENVIAR SOPORTE.MILENA</t>
  </si>
  <si>
    <t>20_4421</t>
  </si>
  <si>
    <t>900900754_20_4421</t>
  </si>
  <si>
    <t xml:space="preserve">Se devuelve cuenta medica con lo suministraado,porfavor anex ar carta de la aseguradora donde la aseguradora certifique ope,solicitar aut al correo capautorizaciones@epscomfenalcovalle.com.co carolina a                                                                                                                                                                                                                                                                                                                                                                                                                                                                                                                                      </t>
  </si>
  <si>
    <t>Se devuelve cuenta medica con lo suministraado,porfavor anexar carta de la aseguradora donde la aseguradora certifique tope,solicitar aut al correocapautorizaciones@epscomfenalcovalle.com.co carolina a</t>
  </si>
  <si>
    <t>20_4532</t>
  </si>
  <si>
    <t>900900754_20_4532</t>
  </si>
  <si>
    <t xml:space="preserve">Se envia factura con soportes suministrados.solicitaer autor izacion a los correos autorizacionescap@epscomfenalcovalle.com.co capautorizaciones@epscomfenalcovalle.com.co  carolina a                                                                                                                                                                                                                                                                                                                                                                                                                                                                                                                                                          </t>
  </si>
  <si>
    <t>Se envia factura con soportes suministrados.solicitaer autorizacion a los correos autorizacionescap@epscomfenalcovalle.com.cocapautorizaciones@epscomfenalcovalle.com.co  carolina a</t>
  </si>
  <si>
    <t>20_4533</t>
  </si>
  <si>
    <t>900900754_20_4533</t>
  </si>
  <si>
    <t xml:space="preserve">SE DEVUELVE FACTURA COVID ANTIGENO REVISAR EL REGISTRO DE SI SMUESTRA QUE ESTA CARGADO LA FECHA MAL. MILENA                                                                                                                                                                                                                                                                                                                                                                                                                                                                                                                                                                                                                                     </t>
  </si>
  <si>
    <t>SE DEVUELVE FACTURA COVID ANTIGENO REVISAR EL REGISTRO DE SISMUESTRA QUE ESTA CARGADO LA FECHA MAL. MILENA</t>
  </si>
  <si>
    <t>20_4547</t>
  </si>
  <si>
    <t>900900754_20_4547</t>
  </si>
  <si>
    <t xml:space="preserve">Se devuelve cuenta medica anexar todos los soportes que indi ca por ser cuenta SOAT,validar autorizacion a los correos  capautorizaciones@epscomfenalcovalle.com.co autorizacionescap@epscomfenalcovalle.com.co carolina a                                                                                                                                                                                                                                                                                                                                                                                                                                                                                                                      </t>
  </si>
  <si>
    <t>Se devuelve cuenta medica anexar todos los soportes que indica por ser cuenta SOAT,validar autorizacion a los correoscapautorizaciones@epscomfenalcovalle.com.coautorizacionescap@epscomfenalcovalle.com.co carolina a</t>
  </si>
  <si>
    <t>20_4880</t>
  </si>
  <si>
    <t>900900754_20_4880</t>
  </si>
  <si>
    <t xml:space="preserve">Se devuelve cuenta medica con lo soportado porfavor anexar c arta de la entidad quien certifica tope SOAT,solicitar autocapautorizaciones@epscomfenalcovalle.com.co autorizacionescap@epscomfenalcovalle.com.co  carolina a                                                                                                                                                                                                                                                                                                                                                                                                                                                                                                                     </t>
  </si>
  <si>
    <t>Se devuelve cuenta medica con lo soportado porfavor anexar carta de la entidad quien certifica tope SOAT,solicitar autocapautorizaciones@epscomfenalcovalle.com.coautorizacionescap@epscomfenalcovalle.com.co  carolina a</t>
  </si>
  <si>
    <t>20_4881</t>
  </si>
  <si>
    <t>900900754_20_4881</t>
  </si>
  <si>
    <t xml:space="preserve">SE DEVUEVLE FACTURA COVID ANTIGENO MAL REPORTADO EN LA BASE SISMUESTRA LA FECHA. VALIDAR. MILENA                                                                                                                                                                                                                                                                                                                                                                                                                                                                                                                                                                                                                                                </t>
  </si>
  <si>
    <t>SE DEVUEVLE FACTURA COVID ANTIGENO MAL REPORTADO EN LA BASESISMUESTRA LA FECHA. VALIDAR. MILENA</t>
  </si>
  <si>
    <t>20_5632</t>
  </si>
  <si>
    <t>900900754_20_5632</t>
  </si>
  <si>
    <t xml:space="preserve">SE DEVUELVE FACTURA COVID SE VALIDA EN LA WEB SERRVICE NO AP TA PARA PAGO NO ESTA REPORTADA EN LA BASE DE ANTICUERPOS.MIENA                                                                                                                                                                                                                                                                                                                                                                                                                                                                                                                                                                                                                     </t>
  </si>
  <si>
    <t>SE DEVUELVE FACTURA COVID SE VALIDA EN LA WEB SERRVICE NO APTA PARA PAGO NO ESTA REPORTADA EN LA BASE DE ANTICUERPOS.MILENA</t>
  </si>
  <si>
    <t>20_5636</t>
  </si>
  <si>
    <t>900900754_20_5636</t>
  </si>
  <si>
    <t xml:space="preserve">SE DEVUELVE FACTURA COVID SE VALIDA EN WEB SERVICE NO APTA P ARA PAGO NO ESTA REPORTADA EN LA BASE DE ANTICUERPOS.MILENA                                                                                                                                                                                                                                                                                                                                                                                                                                                                                                                                                                                                                        </t>
  </si>
  <si>
    <t>SE DEVUELVE FACTURA COVID SE VALIDA EN WEB SERVICE NO APTA PARA PAGO NO ESTA REPORTADA EN LA BASE DE ANTICUERPOS.MILENA</t>
  </si>
  <si>
    <t>20_5714</t>
  </si>
  <si>
    <t>900900754_20_5714</t>
  </si>
  <si>
    <t xml:space="preserve">SE DEVUELVE FACTURA ACCIDENTE TRANSITO NO ENVIAN CERTIFICACI ON ASEGURADO MUNDIAL SEGUROS PARA VERIFICAR TOPE SUPERADO YPODER PAGAR POR EPS. NO ENVIAN COPIA POLIZA PARA VERIFICAR , GESSTIONAR LA AUTORIZAICON CON EL AREA ENCARGADA DE AUTORIZCIONES AL CORREO capautorizaciones@epscomfenalcovalle.com.co autorizacionescap@epscomfenalcovalle.com.co GESTIONAR AUT D15 DIGITOS. OBJECION DRA MAIBER ACEVEDO 323 Extracción de cuerpos intra articulares procedimiento no                    SOPORTADO.MILENA                                                                                                                                                                                                                                </t>
  </si>
  <si>
    <t>SE DEVUELVE FACTURA ACCIDENTE TRANSITO NO ENVIAN CERTIFICACION ASEGURADO MUNDIAL SEGUROS PARA VERIFICAR TOPE SUPERADO YPODER PAGAR POR EPS. NO ENVIAN COPIA POLIZA PARA VERIFICAR ,GESSTIONAR LA AUTORIZAICON CON EL AREA ENCARGADA DE AUTORIZACIONES AL CORREO capautorizaciones@epscomfenalcovalle.com.coautorizacionescap@epscomfenalcovalle.com.co GESTIONAR AUT DE15 DIGITOS. OBJECION DRA MAIBER ACEVEDO323 Extracción de cuerpos intra articulares procedimiento noSOPORTADO.MILENA</t>
  </si>
  <si>
    <t>20_6019</t>
  </si>
  <si>
    <t>900900754_20_6019</t>
  </si>
  <si>
    <t xml:space="preserve">SE DEVUELVE FACTURA ACCIDENTE SOAT NO ENVIAN CERTIFICACION D E LA ASEGURADOR AXA COLPATRIA PARA VER SI SUPERO TOPE Y PODR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1Enero.Se acepta UCI hasta el 20 de Enero 21 Enero paciente estable sin soportes xígeno por CN se reconoce el 21 y 22 En Enero UCIN ($806.800. Además el 21 de Enero definen traslado a UCIN. MILENA                                             </t>
  </si>
  <si>
    <t>SE DEVUELVE FACTURA ACCIDENTE SOAT NO ENVIAN CERTIFICACION DE LA ASEGURADOR AXA COLPATRIA PARA VER SI SUPERO TOPE Y PODER DAR TRAMITE PAGO POR EPS. GESTIONAR Y TAMBIEN GESTIONAR AUTORIZACION PARA EL SERVICIO FACTURADO AL AREA ENCARGADA ALCORREO capautorizaciones@epscomfenalcovalle.com.coautorizacionescap@epscomfenalcovalle.com.co. SE REALIZA OBEJCION MEDICA DRA MAIBER ACEVEDO 601- 101 Estancia: Facturan UCIN Enero 20- 21- 22 Unipersonal Enero 23- 31 extubado el 19Enero.Se acepta UCI hasta el 20 de Enero 21 Enero pacienteestable sin soportes xígeno por CN se reconoce el 21 y 22 EnEnero UCIN ($806.800. Además el 21 de Enero definen trasladoa UCIN. MILENA</t>
  </si>
  <si>
    <t>20_6128</t>
  </si>
  <si>
    <t>900900754_20_6128</t>
  </si>
  <si>
    <t xml:space="preserve">SE DEVUEVLE FACTURA ACCIDENTE TRANSITO ENVIAR LA CERTIFICACI ON TOPE SUPERADO QUE GENERA LA ASEGURADORA NO REFIEREN EN SPORTES CUAL ES,GESTIONAR LA AUTORIZACION AL AREA ENCARGADA , DAR RESPUESTA A ESTA DEVOLUCION CUANDO TENGAN LA CERTIFICACON DE LA ASEGURADORA PARA DAR TRAMITA POR EPS. Y DAR RESPUET A CUANDO TENGAN LA AUT DE 15 DIGITOS.MILENA                                                                                                                                                                                                                                                                                                                                                                                        </t>
  </si>
  <si>
    <t>SE DEVUEVLE FACTURA ACCIDENTE TRANSITO ENVIAR LA CERTIFICACION TOPE SUPERADO QUE GENERA LA ASEGURADORA NO REFIEREN EN SOPORTES CUAL ES,GESTIONAR LA AUTORIZACION AL AREA ENCARGADA ,DAR RESPUESTA A ESTA DEVOLUCION CUANDO TENGAN LA CERTIFICACION DE LA ASEGURADORA PARA DAR TRAMITA POR EPS. Y DAR RESPUETA CUANDO TENGAN LA AUT DE 15 DIGITOS.MILENA</t>
  </si>
  <si>
    <t>20_6611</t>
  </si>
  <si>
    <t>900900754_20_6611</t>
  </si>
  <si>
    <t xml:space="preserve">SE DEVUELVE FACTURA COVID SE VALIDA Y NO SALE APTA PARA PAGO NO ESTA REPORTADA EN LA BASE SISMUESTRA ANTICUERPO MILENA                                                                                                                                                                                                                                                                                                                                                                                                                                                                                                                                                                                                                          </t>
  </si>
  <si>
    <t>SE DEVUELVE FACTURA COVID SE VALIDA Y NO SALE APTA PARA PAGONO ESTA REPORTADA EN LA BASE SISMUESTRA ANTICUERPO MILENA</t>
  </si>
  <si>
    <t>20_6612</t>
  </si>
  <si>
    <t>900900754_20_6612</t>
  </si>
  <si>
    <t xml:space="preserve">SE DEVUELVE FACTURA COVID SE VALIDA Y NO SALE APTA PARA PAGO NO ESTA REPORTADA EN LA BASE SISMUESTRA ANTIGENO,MILENA                                                                                                                                                                                                                                                                                                                                                                                                                                                                                                                                                                                                                            </t>
  </si>
  <si>
    <t>SE DEVUELVE FACTURA COVID SE VALIDA Y NO SALE APTA PARA PAGONO ESTA REPORTADA EN LA BASE SISMUESTRA ANTIGENO,MILENA</t>
  </si>
  <si>
    <t>20_6642</t>
  </si>
  <si>
    <t>900900754_20_6642</t>
  </si>
  <si>
    <t xml:space="preserve">SE DEVUELVE FACTURA ACCIDENTE TRANSITO DEBEN DE ENVIAR LA CE RTIFICAICON DE LA ASEGURADOR PREVISORA CON TOPE SUPERADO PAA PODER DAR PAGO POR EPS, GESTIONAR LA AUTORIZACION CON EL A REA ENCARGADA,DAR RESPUESTA A ESTA DEVOLUCION CUANDO TENGANLA CERTIFICACION TOPE SUPERADO. Y CUANDO TENGAN LA AUT DE 15  DIGITOS PARA PODER DAR TRAMITE DE PAGO . MILEA                                                                                                                                                                                                                                                                                                                                                                                    </t>
  </si>
  <si>
    <t>SE DEVUELVE FACTURA ACCIDENTE TRANSITO DEBEN DE ENVIAR LA CERTIFICAICON DE LA ASEGURADOR PREVISORA CON TOPE SUPERADO PARA PODER DAR PAGO POR EPS, GESTIONAR LA AUTORIZACION CON EL AREA ENCARGADA,DAR RESPUESTA A ESTA DEVOLUCION CUANDO TENGANLA CERTIFICACION TOPE SUPERADO. Y CUANDO TENGAN LA AUT DE 15 DIGITOS PARA PODER DAR TRAMITE DE PAGO . MILEA</t>
  </si>
  <si>
    <t>20_6643</t>
  </si>
  <si>
    <t>900900754_20_6643</t>
  </si>
  <si>
    <t xml:space="preserve">SE DEVUEVLE FACTURA ACCIDENTE TRANSITO GESTIONAR LA ERTIFICA CION DE TOPE SUPERADO DE LA ASEGURADOR AXA COLPATRIA PARA PDER DAR TRAMITE PAGO POR LA EPS. GESTIONAR LA AUTORIZACION C N EL AREA ENCARGADA PARA DAR PAGO. DAR RESPUESTA A ESTA DEVLUCION CUANDO TENGAN LA CERTIFICACION TOPE DE COLPATRIA. Y C ANDO TENGAN LA AUTORIZACION DE 15 DIGITOS PARA PODER DAR TRMITE DE PAGO.MILENA                                                                                                                                                                                                                                                                                                                                                     </t>
  </si>
  <si>
    <t>SE DEVUEVLE FACTURA ACCIDENTE TRANSITO GESTIONAR LA ERTIFICACION DE TOPE SUPERADO DE LA ASEGURADOR AXA COLPATRIA PARA PODER DAR TRAMITE PAGO POR LA EPS. GESTIONAR LA AUTORIZACION CN EL AREA ENCARGADA PARA DAR PAGO. DAR RESPUESTA A ESTA DEVOLUCION CUANDO TENGAN LA CERTIFICACION TOPE DE COLPATRIA. Y CANDO TENGAN LA AUTORIZACION DE 15 DIGITOS PARA PODER DAR TRAMITE DE PAGO.MILENA</t>
  </si>
  <si>
    <t>20_6644</t>
  </si>
  <si>
    <t>900900754_20_6644</t>
  </si>
  <si>
    <t xml:space="preserve">SE DEVUELVE FACTURA ACCIDENTE TRANSITO PARA PODER DAR TRAMIT E POR LA EPS ENVIAR LA CERTIFICACION DE TOPE SUPERADO DE MUIAL SEGUROS. DEBEN DE GETIONAR TAMBIEN LA AUTORIZACION CON E L AREA ENCARGADA DE EPS. DAR RESPUESTA A ESTA DEVOLUCION CUCUANDO TENGAN LA CERTFICACION TOPE SUPERADO Y CUANDO TENGA L A AUTORIZACION DE 15 DIGITOS .MILENA                                                                                                                                                                                                                                                                                                                                                                                               </t>
  </si>
  <si>
    <t>SE DEVUELVE FACTURA ACCIDENTE TRANSITO PARA PODER DAR TRAMITE POR LA EPS ENVIAR LA CERTIFICACION DE TOPE SUPERADO DE MUNIAL SEGUROS. DEBEN DE GETIONAR TAMBIEN LA AUTORIZACION CON EL AREA ENCARGADA DE EPS. DAR RESPUESTA A ESTA DEVOLUCION CUACUANDO TENGAN LA CERTFICACION TOPE SUPERADO Y CUANDO TENGA LA AUTORIZACION DE 15 DIGITOS .MILENA</t>
  </si>
  <si>
    <t>20_6645</t>
  </si>
  <si>
    <t>900900754_20_6645</t>
  </si>
  <si>
    <t xml:space="preserve">SE DEVUELVE FACTURA ACCIDENTE TRANSITO ENVIAR LA CERTIFICACI ON DE TOPE SUPERADO DE LA ASEGURADOR SEGRUROS DEL ESTADO PAA PODER DAR PAGO POR EPS. GESTIONAR LA AUTORIZACION CON EL A REA ENCARGAD DE AUT EPS.DAR RESPUESTA  A ESTA DEVOLUCION CUCUANDO TENGAN LA CERTIFICACION TOPE SUPERDO Y CUANDO TENGAN LA AUT DE 15 DIGITOS DE EPS. MILENA                                                                                                                                                                                                                                                                                                                                                                                                 </t>
  </si>
  <si>
    <t>SE DEVUELVE FACTURA ACCIDENTE TRANSITO ENVIAR LA CERTIFICACION DE TOPE SUPERADO DE LA ASEGURADOR SEGRUROS DEL ESTADO PARA PODER DAR PAGO POR EPS. GESTIONAR LA AUTORIZACION CON EL AREA ENCARGAD DE AUT EPS.DAR RESPUESTA  A ESTA DEVOLUCION CUNCUANDO TENGAN LA CERTIFICACION TOPE SUPERDO Y CUANDO TENGANLA AUT DE 15 DIGITOS DE EPS. MILENA</t>
  </si>
  <si>
    <t>20_6646</t>
  </si>
  <si>
    <t>900900754_20_6646</t>
  </si>
  <si>
    <t xml:space="preserve">SE DEVUELVE FACTURA ACCIDENTE TRANSITO REFIERE EN INFORME AT ENCION URGNECIAS QUE PACIENTE INGRESA PARA CX Y QUE ES SOATFACTURAN MEDICAMENTOS DEBEN DE REVISAR PORQUE FACTURAN LOS D MEDICAMENTOS SOLOS Y ENVIAR SI ES ACCID TRANSITO LA CERTIFICACION TOPE SUPERADO DE LA ASEGURADORA PARA PODER DAR PAGO P OR EPS. DEBN DE GESTIONAR LA AUTORIZACION CON EL AREA ENCARADA EPS PARA PODER DAR TRAMITE DE PAGO DAR RESPUESTA A ESTA DEVOLCUION CUANDO TENGAN LA AUT DE 15 DIGITOS Y LA CERTIFICACION TOPE SUEPRADOR.MILENA                                                                                                                                                                                                                      </t>
  </si>
  <si>
    <t>SE DEVUELVE FACTURA ACCIDENTE TRANSITO REFIERE EN INFORME ATENCION URGNECIAS QUE PACIENTE INGRESA PARA CX Y QUE ES SOATFACTURAN MEDICAMENTOS DEBEN DE REVISAR PORQUE FACTURAN LOS DMEDICAMENTOS SOLOS Y ENVIAR SI ES ACCID TRANSITO LA CERTIFICCACION TOPE SUPERADO DE LA ASEGURADORA PARA PODER DAR PAGO POR EPS. DEBN DE GESTIONAR LA AUTORIZACION CON EL AREA ENCARGADA EPS PARA PODER DAR TRAMITE DE PAGO DAR RESPUESTA A ESTADEVOLCUION CUANDO TENGAN LA AUT DE 15 DIGITOS Y LA CERTIFICACION TOPE SUEPRADOR.MILENA</t>
  </si>
  <si>
    <t>20_6647</t>
  </si>
  <si>
    <t>900900754_20_6647</t>
  </si>
  <si>
    <t xml:space="preserve">SE DEVUELVE FACTURA ACCID TRANSITO GESTIONAR CERTIFICACION DE LA ASEGURADOR DEL TOPE SUPERADO EN H CLINICA DICE SOAT    PARA PODER DAR PAGO POR EPS, GESTIONAR LA AUTORIZACION CON AREA ENCARGADA DE EPS , DAR RESPUESTA A ESTA DEVOLUCION      CUANDO TENGAN LA CERTIFICACION TOPE SUPERADO CUANDO TENGAN LA AUT DE 15 DIGITOS DE LA EPS.MILENA                                                                                                                                                                                                                                                                                                                                                                                                </t>
  </si>
  <si>
    <t>SE DEVUELVE FACTURA ACCID TRANSITO GESTIONAR CERTIFICACIONDE LA ASEGURADOR DEL TOPE SUPERADO EN H CLINICA DICE SOATPARA PODER DAR PAGO POR EPS, GESTIONAR LA AUTORIZACION CONAREA ENCARGADA DE EPS , DAR RESPUESTA A ESTA DEVOLUCIONCUANDO TENGAN LA CERTIFICACION TOPE SUPERADOCUANDO TENGAN LA AUT DE 15 DIGITOS DE LA EPS.MILENA</t>
  </si>
  <si>
    <t>20_6648</t>
  </si>
  <si>
    <t>900900754_20_6648</t>
  </si>
  <si>
    <t xml:space="preserve">SE DEVUELVE FACTURA NO POS GLUCERNA  NO REGISTRA MIPRES PARA  EL SERVICIO FACTURADO FACTURAN # 6 .milena                                                                                                                                                                                                                                                                                                                                                                                                                                                                                                                                                                                                                                        </t>
  </si>
  <si>
    <t>SE DEVUELVE FACTURA NO POS GLUCERNA  NO REGISTRA MIPRES PARA EL SERVICIO FACTURADO FACTURAN # 6 .milena</t>
  </si>
  <si>
    <t>20_6649</t>
  </si>
  <si>
    <t>900900754_20_6649</t>
  </si>
  <si>
    <t xml:space="preserve">SE DEVUELVE FACTURA NO POS SE VALIDA WEB SERVICE NO APTA PAR A PAGO NO ESTA REPORTADA EN LA WEB SERVICE.MILENA                                                                                                                                                                                                                                                                                                                                                                                                                                                                                                                                                                                                                                  </t>
  </si>
  <si>
    <t>SE DEVUELVE FACTURA NO POS SE VALIDA WEB SERVICE NO APTA PARA PAGO NO ESTA REPORTADA EN LA WEB SERVICE.MILENA</t>
  </si>
  <si>
    <t>20_6650</t>
  </si>
  <si>
    <t>900900754_20_6650</t>
  </si>
  <si>
    <t xml:space="preserve">SE DEVUELVE FACTURA ACCID TRANSITO GESTIONAR CERTIFICACION DE LA ASEGURADOR DEL TOPE SUPERADO EN H CLINICA REFIERE QUE  ES SOAT Y FCTURAN MEDICAMENTOS PARA HOSPITALIZAR Y REALIZAR CIRUGIA.VALIDAR PORQUE ESTAN FACTURTANDO SOLO MEDICAMENTOS.GGESTIONAR LA AUTORIZACION CON AREA ENCARGADA DE EPS , DAR RE RESPUESTA A ESTA DEVOLUCION CUANDO TENGAN LA CERTIFICACION OPE SUPERADO CUANDO TENGAN LA AUT DE 15 DIGITOS DE LA EPS.MI LENA                                                                                                                                                                                                                                                                                                       </t>
  </si>
  <si>
    <t>SE DEVUELVE FACTURA ACCID TRANSITO GESTIONAR CERTIFICACIONDE LA ASEGURADOR DEL TOPE SUPERADO EN H CLINICA REFIERE QUEES SOAT Y FCTURAN MEDICAMENTOS PARA HOSPITALIZAR Y REALIZARCIRUGIA.VALIDAR PORQUE ESTAN FACTURTANDO SOLO MEDICAMENTOS.GGESTIONAR LA AUTORIZACION CON AREA ENCARGADA DE EPS , DAR RERESPUESTA A ESTA DEVOLUCION CUANDO TENGAN LA CERTIFICACION TOPE SUPERADO CUANDO TENGAN LA AUT DE 15 DIGITOS DE LA EPS.MILENA</t>
  </si>
  <si>
    <t>20_6676</t>
  </si>
  <si>
    <t>900900754_20_6676</t>
  </si>
  <si>
    <t xml:space="preserve">SE DEVUEVE FACTURA SE VALIDA NO SALE APTA PARA PAGO NO ESTA REPORTADA EN LA BASE SISMUESTRA ANTIGENO                    MILENA                                                                                                                                                                                                                                                                                                                                                                                                                                                                                                                                                                                                                  </t>
  </si>
  <si>
    <t>SE DEVUEVE FACTURA SE VALIDA NO SALE APTA PARA PAGONO ESTA REPORTADA EN LA BASE SISMUESTRA ANTIGENOMILENA</t>
  </si>
  <si>
    <t>20_6922</t>
  </si>
  <si>
    <t>900900754_20_6922</t>
  </si>
  <si>
    <t xml:space="preserve">SE DEVUELVE FACTUA COVID ANATIGENO NO ENVIAN SOPORTE DEL RES ULTADO PARA LA VALIDACION DE WEB SERVICE DE ANTIGENO SE VALDA CC 18410594 NO SE ENCUENTRA EN LA BASE SISMUESTRA DE ANTI GENOS. MILENA                                                                                                                                                                                                                                                                                                                                                                                                                                                                                                                                              </t>
  </si>
  <si>
    <t>SE DEVUELVE FACTUA COVID ANATIGENO NO ENVIAN SOPORTE DEL RESULTADO PARA LA VALIDACION DE WEB SERVICE DE ANTIGENO SE VALIDA CC 18410594 NO SE ENCUENTRA EN LA BASE SISMUESTRA DE ANTIGENOS. MILENA</t>
  </si>
  <si>
    <t>20_6945</t>
  </si>
  <si>
    <t>900900754_20_6945</t>
  </si>
  <si>
    <t xml:space="preserve">SE DEVUELVE FACTURA COVID SE REALIZA LA VALIDACION NO APTA P ARA PAGO NO ESTA REPORTADA EN LA BASE SISMUESTRA ANTIGENO  MILENA                                                                                                                                                                                                                                                                                                                                                                                                                                                                                                                                                                                                                  </t>
  </si>
  <si>
    <t>SE DEVUELVE FACTURA COVID SE REALIZA LA VALIDACION NO APTA PARA PAGO NO ESTA REPORTADA EN LA BASE SISMUESTRA ANTIGENOMILENA</t>
  </si>
  <si>
    <t>20_6946</t>
  </si>
  <si>
    <t>900900754_20_6946</t>
  </si>
  <si>
    <t xml:space="preserve">SE DEVUELVE FACTURA NO POS AUT 212676057291290 SE VALIDA EN LA WEB SERVICE NO APTA PARA PAGO NO ESTA REPORTADA EN LA WEBSERVICE.MILENA                                                                                                                                                                                                                                                                                                                                                                                                                                                                                                                                                                                                          </t>
  </si>
  <si>
    <t>SE DEVUELVE FACTURA NO POS AUT 212676057291290 SE VALIDA ENLA WEB SERVICE NO APTA PARA PAGO NO ESTA REPORTADA EN LA WEBSERVICE.MILENA</t>
  </si>
  <si>
    <t>20_6951</t>
  </si>
  <si>
    <t>900900754_20_6951</t>
  </si>
  <si>
    <t xml:space="preserve">SE DEVUELVE FACTURA COVID SE REALIZA VALIDACION NO APTA PARA  PAGO NO ESTA REPORTADA EN LA BASE SISMUESTRA ANTIGENO     MILENA                                                                                                                                                                                                                                                                                                                                                                                                                                                                                                                                                                                                                  </t>
  </si>
  <si>
    <t>SE DEVUELVE FACTURA COVID SE REALIZA VALIDACION NO APTA PARA PAGO NO ESTA REPORTADA EN LA BASE SISMUESTRA ANTIGENOMILENA</t>
  </si>
  <si>
    <t>20_6989</t>
  </si>
  <si>
    <t>900900754_20_6989</t>
  </si>
  <si>
    <t xml:space="preserve">Se Devuelve factura Accidente Soat gestionar autorizacion pa ra los servicios facturados con el area encargada,enviar cetificacion Tope Soat de la Aseguradora Seguros mundial no en vian Copia de poliza para realizar la validacion si ya fue Superada, se envia objecion medica Dra Maiber acevedo 306 Surgicel no soportado en HC. REVISAR cada Observacion qu      e se envia de Devolucion y dar repuesta cuando tengan la Aut  de 15 digitos para poder dar tramite pago, enviar certificcion tope superado y revisar la objecion medica.milena                                                                                                                                                                                          </t>
  </si>
  <si>
    <t>Se Devuelve factura Accidente Soat gestionar autorizacion para los servicios facturados con el area encargada,enviar certificacion Tope Soat de la Aseguradora Seguros mundial no envian Copia de poliza para realizar la validacion si ya fueSuperada, se envia objecion medica Dra Maiber acevedo306 Surgicel no soportado en HC. REVISAR cada Observacion que se envia de Devolucion y dar repuesta cuando tengan la Aut de 15 digitos para poder dar tramite pago, enviar certificacion tope superado y revisar la objecion medica.milena</t>
  </si>
  <si>
    <t>20_7282</t>
  </si>
  <si>
    <t>900900754_20_7282</t>
  </si>
  <si>
    <t xml:space="preserve">SE DEVUELVE FCTURA ACCIDENTE TRANSITO MANEJO DE LESIONES EL CUAL DEBEN DE GESTIONAR LA CERTIFICAICON DE LA ASEGURADORA SOAT DEL TOPE SUPERADO PARA PODER DAR PAGO POR LA EPS. GESTIO NR TAMBIEN CON EL AREA ENCARGADA DE EPS LA AUTORIZACION PAREL SERVICIO FACTURADO. DAR RESPUESTA A ESTA DEVOLUCION CUAND  TENGAN LA CERTIFICAIN TOPE SUPERADO Y CUANDO TENGAN LA AUTRIZACION DE 15 DIGITOS DE EPS PARA PAGO.MILENA                                                                                                                                                                                                                                                                                                                          </t>
  </si>
  <si>
    <t>SE DEVUELVE FCTURA ACCIDENTE TRANSITO MANEJO DE LESIONES ELCUAL DEBEN DE GESTIONAR LA CERTIFICAICON DE LA ASEGURADORA SOAT DEL TOPE SUPERADO PARA PODER DAR PAGO POR LA EPS. GESTIONR TAMBIEN CON EL AREA ENCARGADA DE EPS LA AUTORIZACION PARAEL SERVICIO FACTURADO. DAR RESPUESTA A ESTA DEVOLUCION CUAND TENGAN LA CERTIFICAIN TOPE SUPERADO Y CUANDO TENGAN LA AUTORIZACION DE 15 DIGITOS DE EPS PARA PAGO.MILENA</t>
  </si>
  <si>
    <t>20_8078</t>
  </si>
  <si>
    <t>900900754_20_8078</t>
  </si>
  <si>
    <t xml:space="preserve">SE DEVUELVE FACTURA ACCIDNETE SOAT NO ENVIAN CERTIFIACION TO PE SOAT DE SEGUROS DEL ESTADO PARA VALIDAR TOPE SUPERADO Y ODER TRAMITAR PAGO POR EPS. GESTIONAR LA CERTIFICAICON CON L A ASEGURADORA NOE NVIAN COPIS POLIZA. MILENA                                                                                                                                                                                                                                                                                                                                                                                                                                                                                                               </t>
  </si>
  <si>
    <t>SE DEVUELVE FACTURA ACCIDNETE SOAT NO ENVIAN CERTIFIACION TOPE SOAT DE SEGUROS DEL ESTADO PARA VALIDAR TOPE SUPERADO Y PODER TRAMITAR PAGO POR EPS. GESTIONAR LA CERTIFICAICON CON LA ASEGURADORA NOE NVIAN COPIS POLIZA. MILENA</t>
  </si>
  <si>
    <t>Señores : CLINICA VALLE SALUD SAN FERNANDO S.A.S</t>
  </si>
  <si>
    <t>NIT: 900900754</t>
  </si>
  <si>
    <t>FACTURA PENDIENTE EN PROGRAMACION DE PAGO</t>
  </si>
  <si>
    <t>FACTURA NO RADICADA</t>
  </si>
  <si>
    <t>FACTURA CERRADA</t>
  </si>
  <si>
    <t>Total general</t>
  </si>
  <si>
    <t>Tipificación</t>
  </si>
  <si>
    <t>Cant Facturas</t>
  </si>
  <si>
    <t>Saldo Facturas</t>
  </si>
  <si>
    <t>FACTURA CERRADA EN CARTERA</t>
  </si>
  <si>
    <t>A continuacion me permito remitir nuestra respuesta al estado de cartera presentado en la fecha: 26/09/2022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</si>
</sst>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5" formatCode="&quot;$&quot;\ #,##0;[Red]&quot;$&quot;\ #,##0"/>
    <numFmt numFmtId="166" formatCode="&quot;$&quot;\ #,##0"/>
    <numFmt numFmtId="167" formatCode="_-* #,##0_-;\-* #,##0_-;_-* &quot;-&quot;??_-;_-@_-"/>
  </numFmts>
  <fonts count="9" x14ac:knownFonts="1">
    <font>
      <sz val="11"/>
      <color theme="1"/>
      <name val="Calibri"/>
      <family val="2"/>
      <scheme val="minor"/>
    </font>
    <font>
      <b/>
      <sz val="11"/>
      <color theme="1"/>
      <name val="Calibri"/>
      <family val="2"/>
      <scheme val="minor"/>
    </font>
    <font>
      <sz val="10"/>
      <color rgb="FF000000"/>
      <name val="Calibri"/>
      <family val="2"/>
    </font>
    <font>
      <sz val="10"/>
      <color theme="1"/>
      <name val="Calibri"/>
      <family val="2"/>
      <scheme val="minor"/>
    </font>
    <font>
      <b/>
      <sz val="10"/>
      <color theme="1"/>
      <name val="Calibri"/>
      <family val="2"/>
      <scheme val="minor"/>
    </font>
    <font>
      <sz val="10"/>
      <name val="Arial"/>
      <family val="2"/>
    </font>
    <font>
      <sz val="10"/>
      <color indexed="8"/>
      <name val="Arial"/>
      <family val="2"/>
    </font>
    <font>
      <b/>
      <sz val="10"/>
      <color indexed="8"/>
      <name val="Arial"/>
      <family val="2"/>
    </font>
    <font>
      <sz val="11"/>
      <color theme="1"/>
      <name val="Calibri"/>
      <family val="2"/>
      <scheme val="minor"/>
    </font>
  </fonts>
  <fills count="7">
    <fill>
      <patternFill patternType="none"/>
    </fill>
    <fill>
      <patternFill patternType="gray125"/>
    </fill>
    <fill>
      <patternFill patternType="solid">
        <fgColor rgb="FFFFFFFF"/>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0" fontId="5" fillId="0" borderId="0"/>
    <xf numFmtId="43" fontId="8" fillId="0" borderId="0" applyFont="0" applyFill="0" applyBorder="0" applyAlignment="0" applyProtection="0"/>
  </cellStyleXfs>
  <cellXfs count="68">
    <xf numFmtId="0" fontId="0" fillId="0" borderId="0" xfId="0"/>
    <xf numFmtId="0" fontId="1" fillId="3"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3" fillId="0" borderId="1" xfId="0" applyFont="1" applyBorder="1" applyAlignment="1">
      <alignment horizontal="center" vertical="center"/>
    </xf>
    <xf numFmtId="14" fontId="3" fillId="0" borderId="1" xfId="0" applyNumberFormat="1" applyFont="1" applyBorder="1" applyAlignment="1">
      <alignment horizontal="center" vertical="center"/>
    </xf>
    <xf numFmtId="3" fontId="3" fillId="0" borderId="1" xfId="0" applyNumberFormat="1" applyFont="1" applyBorder="1"/>
    <xf numFmtId="3" fontId="4" fillId="0" borderId="1" xfId="0" applyNumberFormat="1" applyFont="1" applyBorder="1"/>
    <xf numFmtId="0" fontId="6" fillId="0" borderId="0" xfId="1" applyFont="1"/>
    <xf numFmtId="0" fontId="6" fillId="0" borderId="2" xfId="1" applyFont="1" applyBorder="1" applyAlignment="1">
      <alignment horizontal="centerContinuous"/>
    </xf>
    <xf numFmtId="0" fontId="6" fillId="0" borderId="3" xfId="1" applyFont="1" applyBorder="1" applyAlignment="1">
      <alignment horizontal="centerContinuous"/>
    </xf>
    <xf numFmtId="0" fontId="7" fillId="0" borderId="2" xfId="1" applyFont="1" applyBorder="1" applyAlignment="1">
      <alignment horizontal="centerContinuous" vertical="center"/>
    </xf>
    <xf numFmtId="0" fontId="7" fillId="0" borderId="4" xfId="1" applyFont="1" applyBorder="1" applyAlignment="1">
      <alignment horizontal="centerContinuous" vertical="center"/>
    </xf>
    <xf numFmtId="0" fontId="7" fillId="0" borderId="3" xfId="1" applyFont="1" applyBorder="1" applyAlignment="1">
      <alignment horizontal="centerContinuous" vertical="center"/>
    </xf>
    <xf numFmtId="0" fontId="7" fillId="0" borderId="5" xfId="1" applyFont="1" applyBorder="1" applyAlignment="1">
      <alignment horizontal="centerContinuous" vertical="center"/>
    </xf>
    <xf numFmtId="0" fontId="6" fillId="0" borderId="6" xfId="1" applyFont="1" applyBorder="1" applyAlignment="1">
      <alignment horizontal="centerContinuous"/>
    </xf>
    <xf numFmtId="0" fontId="6" fillId="0" borderId="7" xfId="1" applyFont="1" applyBorder="1" applyAlignment="1">
      <alignment horizontal="centerContinuous"/>
    </xf>
    <xf numFmtId="0" fontId="7" fillId="0" borderId="8" xfId="1" applyFont="1" applyBorder="1" applyAlignment="1">
      <alignment horizontal="centerContinuous" vertical="center"/>
    </xf>
    <xf numFmtId="0" fontId="7" fillId="0" borderId="9" xfId="1" applyFont="1" applyBorder="1" applyAlignment="1">
      <alignment horizontal="centerContinuous" vertical="center"/>
    </xf>
    <xf numFmtId="0" fontId="7" fillId="0" borderId="10" xfId="1" applyFont="1" applyBorder="1" applyAlignment="1">
      <alignment horizontal="centerContinuous" vertical="center"/>
    </xf>
    <xf numFmtId="0" fontId="7" fillId="0" borderId="11" xfId="1" applyFont="1" applyBorder="1" applyAlignment="1">
      <alignment horizontal="centerContinuous" vertical="center"/>
    </xf>
    <xf numFmtId="0" fontId="7" fillId="0" borderId="6" xfId="1" applyFont="1" applyBorder="1" applyAlignment="1">
      <alignment horizontal="centerContinuous" vertical="center"/>
    </xf>
    <xf numFmtId="0" fontId="7" fillId="0" borderId="0" xfId="1" applyFont="1" applyAlignment="1">
      <alignment horizontal="centerContinuous" vertical="center"/>
    </xf>
    <xf numFmtId="0" fontId="7" fillId="0" borderId="7" xfId="1" applyFont="1" applyBorder="1" applyAlignment="1">
      <alignment horizontal="centerContinuous" vertical="center"/>
    </xf>
    <xf numFmtId="0" fontId="7" fillId="0" borderId="12" xfId="1" applyFont="1" applyBorder="1" applyAlignment="1">
      <alignment horizontal="centerContinuous" vertical="center"/>
    </xf>
    <xf numFmtId="0" fontId="6" fillId="0" borderId="8" xfId="1" applyFont="1" applyBorder="1" applyAlignment="1">
      <alignment horizontal="centerContinuous"/>
    </xf>
    <xf numFmtId="0" fontId="6" fillId="0" borderId="10" xfId="1" applyFont="1" applyBorder="1" applyAlignment="1">
      <alignment horizontal="centerContinuous"/>
    </xf>
    <xf numFmtId="0" fontId="6" fillId="0" borderId="6" xfId="1" applyFont="1" applyBorder="1"/>
    <xf numFmtId="0" fontId="6" fillId="0" borderId="7" xfId="1" applyFont="1" applyBorder="1"/>
    <xf numFmtId="0" fontId="7" fillId="0" borderId="0" xfId="1" applyFont="1"/>
    <xf numFmtId="14" fontId="6" fillId="0" borderId="0" xfId="1" applyNumberFormat="1" applyFont="1"/>
    <xf numFmtId="14" fontId="6" fillId="0" borderId="0" xfId="1" applyNumberFormat="1" applyFont="1" applyAlignment="1">
      <alignment horizontal="left"/>
    </xf>
    <xf numFmtId="0" fontId="7" fillId="0" borderId="0" xfId="1" applyFont="1" applyAlignment="1">
      <alignment horizontal="center"/>
    </xf>
    <xf numFmtId="1" fontId="7" fillId="0" borderId="0" xfId="1" applyNumberFormat="1" applyFont="1" applyAlignment="1">
      <alignment horizontal="center"/>
    </xf>
    <xf numFmtId="1" fontId="6" fillId="0" borderId="0" xfId="1" applyNumberFormat="1" applyFont="1" applyAlignment="1">
      <alignment horizontal="center"/>
    </xf>
    <xf numFmtId="165" fontId="6" fillId="0" borderId="0" xfId="1" applyNumberFormat="1" applyFont="1" applyAlignment="1">
      <alignment horizontal="right"/>
    </xf>
    <xf numFmtId="166" fontId="6" fillId="0" borderId="0" xfId="1" applyNumberFormat="1" applyFont="1" applyAlignment="1">
      <alignment horizontal="right"/>
    </xf>
    <xf numFmtId="1" fontId="6" fillId="0" borderId="9" xfId="1" applyNumberFormat="1" applyFont="1" applyBorder="1" applyAlignment="1">
      <alignment horizontal="center"/>
    </xf>
    <xf numFmtId="165" fontId="6" fillId="0" borderId="9" xfId="1" applyNumberFormat="1" applyFont="1" applyBorder="1" applyAlignment="1">
      <alignment horizontal="right"/>
    </xf>
    <xf numFmtId="165" fontId="7" fillId="0" borderId="0" xfId="1" applyNumberFormat="1" applyFont="1" applyAlignment="1">
      <alignment horizontal="right"/>
    </xf>
    <xf numFmtId="0" fontId="6" fillId="0" borderId="0" xfId="1" applyFont="1" applyAlignment="1">
      <alignment horizontal="center"/>
    </xf>
    <xf numFmtId="1" fontId="7" fillId="0" borderId="13" xfId="1" applyNumberFormat="1" applyFont="1" applyBorder="1" applyAlignment="1">
      <alignment horizontal="center"/>
    </xf>
    <xf numFmtId="165" fontId="7" fillId="0" borderId="13" xfId="1" applyNumberFormat="1" applyFont="1" applyBorder="1" applyAlignment="1">
      <alignment horizontal="right"/>
    </xf>
    <xf numFmtId="165" fontId="6" fillId="0" borderId="0" xfId="1" applyNumberFormat="1" applyFont="1"/>
    <xf numFmtId="165" fontId="6" fillId="0" borderId="9" xfId="1" applyNumberFormat="1" applyFont="1" applyBorder="1"/>
    <xf numFmtId="165" fontId="7" fillId="0" borderId="9" xfId="1" applyNumberFormat="1" applyFont="1" applyBorder="1"/>
    <xf numFmtId="165" fontId="7" fillId="0" borderId="0" xfId="1" applyNumberFormat="1" applyFont="1"/>
    <xf numFmtId="0" fontId="6" fillId="0" borderId="8" xfId="1" applyFont="1" applyBorder="1"/>
    <xf numFmtId="0" fontId="6" fillId="0" borderId="9" xfId="1" applyFont="1" applyBorder="1"/>
    <xf numFmtId="0" fontId="6" fillId="0" borderId="10" xfId="1" applyFont="1" applyBorder="1"/>
    <xf numFmtId="0" fontId="1" fillId="0" borderId="1" xfId="0" applyFont="1" applyBorder="1" applyAlignment="1">
      <alignment horizontal="center" vertical="center" wrapText="1"/>
    </xf>
    <xf numFmtId="0" fontId="1" fillId="4" borderId="1" xfId="0" applyFont="1" applyFill="1" applyBorder="1" applyAlignment="1">
      <alignment horizontal="center" vertical="center" wrapText="1"/>
    </xf>
    <xf numFmtId="167" fontId="1" fillId="0" borderId="1" xfId="2" applyNumberFormat="1" applyFont="1" applyBorder="1" applyAlignment="1">
      <alignment horizontal="center" vertical="center" wrapText="1"/>
    </xf>
    <xf numFmtId="0" fontId="1" fillId="5" borderId="1" xfId="0" applyFont="1" applyFill="1" applyBorder="1" applyAlignment="1">
      <alignment horizontal="center" vertical="center" wrapText="1"/>
    </xf>
    <xf numFmtId="167" fontId="1" fillId="5" borderId="1" xfId="2" applyNumberFormat="1" applyFont="1" applyFill="1" applyBorder="1" applyAlignment="1">
      <alignment horizontal="center" vertical="center" wrapText="1"/>
    </xf>
    <xf numFmtId="167" fontId="1" fillId="6" borderId="1" xfId="2" applyNumberFormat="1" applyFont="1" applyFill="1" applyBorder="1" applyAlignment="1">
      <alignment horizontal="center" vertical="center" wrapText="1"/>
    </xf>
    <xf numFmtId="0" fontId="0" fillId="0" borderId="1" xfId="0" applyBorder="1"/>
    <xf numFmtId="14" fontId="0" fillId="0" borderId="1" xfId="0" applyNumberFormat="1" applyBorder="1"/>
    <xf numFmtId="167" fontId="0" fillId="0" borderId="1" xfId="2" applyNumberFormat="1" applyFont="1" applyBorder="1"/>
    <xf numFmtId="167" fontId="1" fillId="0" borderId="0" xfId="2" applyNumberFormat="1" applyFont="1"/>
    <xf numFmtId="0" fontId="4" fillId="0" borderId="1" xfId="0" applyFont="1" applyBorder="1" applyAlignment="1">
      <alignment horizontal="center" vertical="center"/>
    </xf>
    <xf numFmtId="167" fontId="0" fillId="0" borderId="0" xfId="2" applyNumberFormat="1" applyFont="1"/>
    <xf numFmtId="0" fontId="0" fillId="0" borderId="0" xfId="0" applyAlignment="1">
      <alignment horizontal="left"/>
    </xf>
    <xf numFmtId="167" fontId="0" fillId="0" borderId="0" xfId="0" applyNumberFormat="1"/>
    <xf numFmtId="0" fontId="0" fillId="0" borderId="0" xfId="0" applyAlignment="1">
      <alignment horizontal="center"/>
    </xf>
    <xf numFmtId="0" fontId="0" fillId="0" borderId="0" xfId="0" applyNumberFormat="1" applyAlignment="1">
      <alignment horizontal="center"/>
    </xf>
    <xf numFmtId="0" fontId="0" fillId="0" borderId="0" xfId="0" pivotButton="1" applyAlignment="1">
      <alignment horizontal="center"/>
    </xf>
    <xf numFmtId="167" fontId="0" fillId="0" borderId="0" xfId="0" applyNumberFormat="1" applyAlignment="1">
      <alignment horizontal="center"/>
    </xf>
    <xf numFmtId="166" fontId="7" fillId="0" borderId="0" xfId="1" applyNumberFormat="1" applyFont="1" applyAlignment="1">
      <alignment horizontal="right"/>
    </xf>
  </cellXfs>
  <cellStyles count="3">
    <cellStyle name="Millares" xfId="2" builtinId="3"/>
    <cellStyle name="Normal" xfId="0" builtinId="0"/>
    <cellStyle name="Normal 2 2" xfId="1"/>
  </cellStyles>
  <dxfs count="20">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numFmt numFmtId="167" formatCode="_-* #,##0_-;\-* #,##0_-;_-* &quot;-&quot;??_-;_-@_-"/>
    </dxf>
    <dxf>
      <numFmt numFmtId="167" formatCode="_-* #,##0_-;\-* #,##0_-;_-* &quot;-&quot;??_-;_-@_-"/>
    </dxf>
    <dxf>
      <numFmt numFmtId="167" formatCode="_-* #,##0_-;\-* #,##0_-;_-* &quot;-&quot;??_-;_-@_-"/>
    </dxf>
    <dxf>
      <numFmt numFmtId="167" formatCode="_-* #,##0_-;\-* #,##0_-;_-* &quot;-&quot;??_-;_-@_-"/>
    </dxf>
    <dxf>
      <numFmt numFmtId="167" formatCode="_-* #,##0_-;\-* #,##0_-;_-* &quot;-&quot;??_-;_-@_-"/>
    </dxf>
    <dxf>
      <numFmt numFmtId="167" formatCode="_-* #,##0_-;\-* #,##0_-;_-* &quot;-&quot;??_-;_-@_-"/>
    </dxf>
    <dxf>
      <numFmt numFmtId="167" formatCode="_-* #,##0_-;\-* #,##0_-;_-* &quot;-&quot;??_-;_-@_-"/>
    </dxf>
    <dxf>
      <numFmt numFmtId="167" formatCode="_-* #,##0_-;\-* #,##0_-;_-* &quot;-&quot;??_-;_-@_-"/>
    </dxf>
    <dxf>
      <numFmt numFmtId="168" formatCode="_-* #,##0.0_-;\-* #,##0.0_-;_-* &quot;-&quot;??_-;_-@_-"/>
    </dxf>
    <dxf>
      <numFmt numFmtId="167" formatCode="_-* #,##0_-;\-* #,##0_-;_-* &quot;-&quot;??_-;_-@_-"/>
    </dxf>
    <dxf>
      <numFmt numFmtId="168" formatCode="_-* #,##0.0_-;\-* #,##0.0_-;_-* &quot;-&quot;??_-;_-@_-"/>
    </dxf>
    <dxf>
      <numFmt numFmtId="167" formatCode="_-* #,##0_-;\-* #,##0_-;_-* &quot;-&quot;??_-;_-@_-"/>
    </dxf>
    <dxf>
      <numFmt numFmtId="168" formatCode="_-* #,##0.0_-;\-* #,##0.0_-;_-* &quot;-&quot;??_-;_-@_-"/>
    </dxf>
    <dxf>
      <numFmt numFmtId="168" formatCode="_-* #,##0.0_-;\-* #,##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504443"/>
          <a:ext cx="1878542" cy="347082"/>
        </a:xfrm>
        <a:prstGeom prst="rect">
          <a:avLst/>
        </a:prstGeom>
      </xdr:spPr>
    </xdr:pic>
    <xdr:clientData/>
  </xdr:oneCellAnchor>
  <xdr:twoCellAnchor editAs="oneCell">
    <xdr:from>
      <xdr:col>1</xdr:col>
      <xdr:colOff>84668</xdr:colOff>
      <xdr:row>1</xdr:row>
      <xdr:rowOff>201083</xdr:rowOff>
    </xdr:from>
    <xdr:to>
      <xdr:col>2</xdr:col>
      <xdr:colOff>1103934</xdr:colOff>
      <xdr:row>5</xdr:row>
      <xdr:rowOff>84667</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40.562210069445" createdVersion="5" refreshedVersion="5" minRefreshableVersion="3" recordCount="91">
  <cacheSource type="worksheet">
    <worksheetSource ref="A2:AU93" sheet="ESTADO DE CADA FACTURA"/>
  </cacheSource>
  <cacheFields count="47">
    <cacheField name="NIT IPS" numFmtId="0">
      <sharedItems containsSemiMixedTypes="0" containsString="0" containsNumber="1" containsInteger="1" minValue="900900754" maxValue="900900754"/>
    </cacheField>
    <cacheField name=" ENTIDAD" numFmtId="0">
      <sharedItems/>
    </cacheField>
    <cacheField name="Prefijo Factura" numFmtId="0">
      <sharedItems containsSemiMixedTypes="0" containsString="0" containsNumber="1" containsInteger="1" minValue="1" maxValue="20"/>
    </cacheField>
    <cacheField name="NUMERO FACTURA" numFmtId="0">
      <sharedItems containsSemiMixedTypes="0" containsString="0" containsNumber="1" containsInteger="1" minValue="80" maxValue="13379"/>
    </cacheField>
    <cacheField name="FACTURA" numFmtId="0">
      <sharedItems/>
    </cacheField>
    <cacheField name="LLAVE" numFmtId="0">
      <sharedItems/>
    </cacheField>
    <cacheField name="PREFIJO SASS" numFmtId="0">
      <sharedItems containsString="0" containsBlank="1" containsNumber="1" containsInteger="1" minValue="1" maxValue="20"/>
    </cacheField>
    <cacheField name="NUMERO FACT SASSS" numFmtId="0">
      <sharedItems containsString="0" containsBlank="1" containsNumber="1" containsInteger="1" minValue="1850" maxValue="12460"/>
    </cacheField>
    <cacheField name="FECHA FACT IPS" numFmtId="14">
      <sharedItems containsSemiMixedTypes="0" containsNonDate="0" containsDate="1" containsString="0" minDate="2017-12-14T00:00:00" maxDate="2022-07-01T00:00:00"/>
    </cacheField>
    <cacheField name="VALOR FACT IPS" numFmtId="167">
      <sharedItems containsSemiMixedTypes="0" containsString="0" containsNumber="1" containsInteger="1" minValue="18867" maxValue="64207768"/>
    </cacheField>
    <cacheField name="SALDO FACT IPS" numFmtId="167">
      <sharedItems containsSemiMixedTypes="0" containsString="0" containsNumber="1" containsInteger="1" minValue="18867" maxValue="64176468"/>
    </cacheField>
    <cacheField name="OBSERVACION SASS" numFmtId="0">
      <sharedItems/>
    </cacheField>
    <cacheField name="ESTADO EPS OCTUBRE 06" numFmtId="0">
      <sharedItems count="4">
        <s v="FACTURA NO RADICADA"/>
        <s v="FACTURA PENDIENTE EN PROGRAMACION DE PAGO"/>
        <s v="FACTURA CERRADA"/>
        <s v="FACTURA DEVUELTA"/>
      </sharedItems>
    </cacheField>
    <cacheField name="ESTADO VAGLO" numFmtId="0">
      <sharedItems containsBlank="1"/>
    </cacheField>
    <cacheField name="VALOR VAGLO" numFmtId="167">
      <sharedItems containsSemiMixedTypes="0" containsString="0" containsNumber="1" containsInteger="1" minValue="0" maxValue="46994449"/>
    </cacheField>
    <cacheField name="DETALLE VAGLO" numFmtId="0">
      <sharedItems containsBlank="1" longText="1"/>
    </cacheField>
    <cacheField name="FACTURACIÓN COVID-19" numFmtId="0">
      <sharedItems containsBlank="1"/>
    </cacheField>
    <cacheField name="VALIDACIÓN COVID-19" numFmtId="0">
      <sharedItems containsNonDate="0" containsString="0" containsBlank="1"/>
    </cacheField>
    <cacheField name="P. ABIERTAS IMPORTE" numFmtId="167">
      <sharedItems containsSemiMixedTypes="0" containsString="0" containsNumber="1" containsInteger="1" minValue="0" maxValue="64207768"/>
    </cacheField>
    <cacheField name="P. ABIERTAS DOC" numFmtId="0">
      <sharedItems containsString="0" containsBlank="1" containsNumber="1" containsInteger="1" minValue="1221695949" maxValue="1909663315"/>
    </cacheField>
    <cacheField name="VALIDACION ALFA FACT" numFmtId="0">
      <sharedItems/>
    </cacheField>
    <cacheField name="VALOR RADICADO FACT" numFmtId="167">
      <sharedItems containsSemiMixedTypes="0" containsString="0" containsNumber="1" containsInteger="1" minValue="0" maxValue="64207768"/>
    </cacheField>
    <cacheField name="VALOR NOTA CREDITO" numFmtId="167">
      <sharedItems containsSemiMixedTypes="0" containsString="0" containsNumber="1" containsInteger="1" minValue="0" maxValue="0"/>
    </cacheField>
    <cacheField name="VALOR NOTA DEBITO" numFmtId="167">
      <sharedItems containsSemiMixedTypes="0" containsString="0" containsNumber="1" containsInteger="1" minValue="0" maxValue="0"/>
    </cacheField>
    <cacheField name="VALOR DESCCOMERCIAL" numFmtId="167">
      <sharedItems containsSemiMixedTypes="0" containsString="0" containsNumber="1" containsInteger="1" minValue="0" maxValue="0"/>
    </cacheField>
    <cacheField name="VALOR CRUZADO SASS" numFmtId="167">
      <sharedItems containsSemiMixedTypes="0" containsString="0" containsNumber="1" containsInteger="1" minValue="0" maxValue="64207768"/>
    </cacheField>
    <cacheField name="VALOR GLOSA ACEPTDA" numFmtId="167">
      <sharedItems containsSemiMixedTypes="0" containsString="0" containsNumber="1" containsInteger="1" minValue="0" maxValue="3876849"/>
    </cacheField>
    <cacheField name="OBSERVACION GLOSA ACEPTADA" numFmtId="0">
      <sharedItems containsNonDate="0" containsString="0" containsBlank="1"/>
    </cacheField>
    <cacheField name="VALOR GLOSA DEVUELTA" numFmtId="167">
      <sharedItems containsSemiMixedTypes="0" containsString="0" containsNumber="1" containsInteger="1" minValue="0" maxValue="46994449"/>
    </cacheField>
    <cacheField name="OBSERVACION GLOSA DEVUELTA" numFmtId="0">
      <sharedItems containsBlank="1" longText="1"/>
    </cacheField>
    <cacheField name="SALDO SASS" numFmtId="167">
      <sharedItems containsSemiMixedTypes="0" containsString="0" containsNumber="1" containsInteger="1" minValue="0" maxValue="46994449"/>
    </cacheField>
    <cacheField name="VALOR CANCELADO SAP" numFmtId="167">
      <sharedItems containsNonDate="0" containsString="0" containsBlank="1"/>
    </cacheField>
    <cacheField name="RETENCION" numFmtId="167">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0">
      <sharedItems containsNonDate="0" containsString="0" containsBlank="1"/>
    </cacheField>
    <cacheField name="VALOR TRANFERENCIA" numFmtId="167">
      <sharedItems containsSemiMixedTypes="0" containsString="0" containsNumber="1" containsInteger="1" minValue="0" maxValue="0"/>
    </cacheField>
    <cacheField name="FECHA RAD IPS" numFmtId="14">
      <sharedItems containsSemiMixedTypes="0" containsNonDate="0" containsDate="1" containsString="0" minDate="2017-12-14T00:00:00" maxDate="2022-07-01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3"/>
    </cacheField>
    <cacheField name="F PROBABLE PAGO SASS" numFmtId="0">
      <sharedItems containsString="0" containsBlank="1" containsNumber="1" containsInteger="1" minValue="20210130" maxValue="21001231"/>
    </cacheField>
    <cacheField name="F RAD SASS" numFmtId="0">
      <sharedItems containsString="0" containsBlank="1" containsNumber="1" containsInteger="1" minValue="20201204" maxValue="20220711"/>
    </cacheField>
    <cacheField name="VALOR REPORTADO CRICULAR 030" numFmtId="167">
      <sharedItems containsSemiMixedTypes="0" containsString="0" containsNumber="1" containsInteger="1" minValue="0" maxValue="64207768"/>
    </cacheField>
    <cacheField name="VALOR GLOSA ACEPTADA REPORTADO CIRCULAR 030" numFmtId="167">
      <sharedItems containsSemiMixedTypes="0" containsString="0" containsNumber="1" containsInteger="1" minValue="0" maxValue="3876849"/>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1">
  <r>
    <n v="900900754"/>
    <s v="CLINICA VALLE SALUD SAN FERNANDO S.A.S"/>
    <n v="20"/>
    <n v="7322"/>
    <s v="20_7322"/>
    <s v="900900754_20_7322"/>
    <m/>
    <m/>
    <d v="2021-09-10T00:00:00"/>
    <n v="47108468"/>
    <n v="47108468"/>
    <s v="A)Factura no radicada en ERP"/>
    <x v="0"/>
    <m/>
    <n v="0"/>
    <m/>
    <m/>
    <m/>
    <n v="0"/>
    <m/>
    <s v="no_cruza"/>
    <n v="0"/>
    <n v="0"/>
    <n v="0"/>
    <n v="0"/>
    <n v="0"/>
    <n v="0"/>
    <m/>
    <n v="0"/>
    <m/>
    <n v="0"/>
    <m/>
    <n v="0"/>
    <m/>
    <m/>
    <n v="0"/>
    <d v="2021-09-10T00:00:00"/>
    <m/>
    <m/>
    <m/>
    <m/>
    <m/>
    <m/>
    <m/>
    <n v="0"/>
    <n v="0"/>
    <m/>
  </r>
  <r>
    <n v="900900754"/>
    <s v="CLINICA VALLE SALUD SAN FERNANDO S.A.S"/>
    <n v="20"/>
    <n v="7498"/>
    <s v="20_7498"/>
    <s v="900900754_20_7498"/>
    <m/>
    <m/>
    <d v="2021-09-17T00:00:00"/>
    <n v="8414332"/>
    <n v="8414332"/>
    <s v="A)Factura no radicada en ERP"/>
    <x v="0"/>
    <m/>
    <n v="0"/>
    <m/>
    <m/>
    <m/>
    <n v="0"/>
    <m/>
    <s v="no_cruza"/>
    <n v="0"/>
    <n v="0"/>
    <n v="0"/>
    <n v="0"/>
    <n v="0"/>
    <n v="0"/>
    <m/>
    <n v="0"/>
    <m/>
    <n v="0"/>
    <m/>
    <n v="0"/>
    <m/>
    <m/>
    <n v="0"/>
    <d v="2021-09-17T00:00:00"/>
    <m/>
    <m/>
    <m/>
    <m/>
    <m/>
    <m/>
    <m/>
    <n v="0"/>
    <n v="0"/>
    <m/>
  </r>
  <r>
    <n v="900900754"/>
    <s v="CLINICA VALLE SALUD SAN FERNANDO S.A.S"/>
    <n v="1"/>
    <n v="621"/>
    <s v="1_621"/>
    <s v="900900754_1_621"/>
    <m/>
    <m/>
    <d v="2017-12-14T00:00:00"/>
    <n v="11580627"/>
    <n v="8106439"/>
    <s v="A)Factura no radicada en ERP"/>
    <x v="0"/>
    <m/>
    <n v="0"/>
    <m/>
    <m/>
    <m/>
    <n v="0"/>
    <m/>
    <s v="no_cruza"/>
    <n v="0"/>
    <n v="0"/>
    <n v="0"/>
    <n v="0"/>
    <n v="0"/>
    <n v="0"/>
    <m/>
    <n v="0"/>
    <m/>
    <n v="0"/>
    <m/>
    <n v="0"/>
    <m/>
    <m/>
    <n v="0"/>
    <d v="2017-12-14T00:00:00"/>
    <m/>
    <m/>
    <m/>
    <m/>
    <m/>
    <m/>
    <m/>
    <n v="0"/>
    <n v="0"/>
    <m/>
  </r>
  <r>
    <n v="900900754"/>
    <s v="CLINICA VALLE SALUD SAN FERNANDO S.A.S"/>
    <n v="1"/>
    <n v="1217"/>
    <s v="1_1217"/>
    <s v="900900754_1_1217"/>
    <m/>
    <m/>
    <d v="2018-01-05T00:00:00"/>
    <n v="15649734"/>
    <n v="10954814"/>
    <s v="A)Factura no radicada en ERP"/>
    <x v="0"/>
    <m/>
    <n v="0"/>
    <m/>
    <m/>
    <m/>
    <n v="0"/>
    <m/>
    <s v="no_cruza"/>
    <n v="0"/>
    <n v="0"/>
    <n v="0"/>
    <n v="0"/>
    <n v="0"/>
    <n v="0"/>
    <m/>
    <n v="0"/>
    <m/>
    <n v="0"/>
    <m/>
    <n v="0"/>
    <m/>
    <m/>
    <n v="0"/>
    <d v="2018-01-05T00:00:00"/>
    <m/>
    <m/>
    <m/>
    <m/>
    <m/>
    <m/>
    <m/>
    <n v="0"/>
    <n v="0"/>
    <m/>
  </r>
  <r>
    <n v="900900754"/>
    <s v="CLINICA VALLE SALUD SAN FERNANDO S.A.S"/>
    <n v="1"/>
    <n v="3633"/>
    <s v="1_3633"/>
    <s v="900900754_1_3633"/>
    <m/>
    <m/>
    <d v="2018-03-22T00:00:00"/>
    <n v="5487835"/>
    <n v="3841484"/>
    <s v="A)Factura no radicada en ERP"/>
    <x v="0"/>
    <m/>
    <n v="0"/>
    <m/>
    <m/>
    <m/>
    <n v="0"/>
    <m/>
    <s v="no_cruza"/>
    <n v="0"/>
    <n v="0"/>
    <n v="0"/>
    <n v="0"/>
    <n v="0"/>
    <n v="0"/>
    <m/>
    <n v="0"/>
    <m/>
    <n v="0"/>
    <m/>
    <n v="0"/>
    <m/>
    <m/>
    <n v="0"/>
    <d v="2018-03-22T00:00:00"/>
    <m/>
    <m/>
    <m/>
    <m/>
    <m/>
    <m/>
    <m/>
    <n v="0"/>
    <n v="0"/>
    <m/>
  </r>
  <r>
    <n v="900900754"/>
    <s v="CLINICA VALLE SALUD SAN FERNANDO S.A.S"/>
    <n v="1"/>
    <n v="5774"/>
    <s v="1_5774"/>
    <s v="900900754_1_5774"/>
    <m/>
    <m/>
    <d v="2018-06-01T00:00:00"/>
    <n v="1001100"/>
    <n v="700770"/>
    <s v="A)Factura no radicada en ERP"/>
    <x v="0"/>
    <m/>
    <n v="0"/>
    <m/>
    <m/>
    <m/>
    <n v="0"/>
    <m/>
    <s v="no_cruza"/>
    <n v="0"/>
    <n v="0"/>
    <n v="0"/>
    <n v="0"/>
    <n v="0"/>
    <n v="0"/>
    <m/>
    <n v="0"/>
    <m/>
    <n v="0"/>
    <m/>
    <n v="0"/>
    <m/>
    <m/>
    <n v="0"/>
    <d v="2018-06-01T00:00:00"/>
    <m/>
    <m/>
    <m/>
    <m/>
    <m/>
    <m/>
    <m/>
    <n v="0"/>
    <n v="0"/>
    <m/>
  </r>
  <r>
    <n v="900900754"/>
    <s v="CLINICA VALLE SALUD SAN FERNANDO S.A.S"/>
    <n v="1"/>
    <n v="9047"/>
    <s v="1_9047"/>
    <s v="900900754_1_9047"/>
    <m/>
    <m/>
    <d v="2018-10-04T00:00:00"/>
    <n v="19847916"/>
    <n v="13893541"/>
    <s v="A)Factura no radicada en ERP"/>
    <x v="0"/>
    <m/>
    <n v="0"/>
    <m/>
    <m/>
    <m/>
    <n v="0"/>
    <m/>
    <s v="no_cruza"/>
    <n v="0"/>
    <n v="0"/>
    <n v="0"/>
    <n v="0"/>
    <n v="0"/>
    <n v="0"/>
    <m/>
    <n v="0"/>
    <m/>
    <n v="0"/>
    <m/>
    <n v="0"/>
    <m/>
    <m/>
    <n v="0"/>
    <d v="2018-10-04T00:00:00"/>
    <m/>
    <m/>
    <m/>
    <m/>
    <m/>
    <m/>
    <m/>
    <n v="0"/>
    <n v="0"/>
    <m/>
  </r>
  <r>
    <n v="900900754"/>
    <s v="CLINICA VALLE SALUD SAN FERNANDO S.A.S"/>
    <n v="1"/>
    <n v="9332"/>
    <s v="1_9332"/>
    <s v="900900754_1_9332"/>
    <m/>
    <m/>
    <d v="2018-10-23T00:00:00"/>
    <n v="10181220"/>
    <n v="7126854"/>
    <s v="A)Factura no radicada en ERP"/>
    <x v="0"/>
    <m/>
    <n v="0"/>
    <m/>
    <m/>
    <m/>
    <n v="0"/>
    <m/>
    <s v="no_cruza"/>
    <n v="0"/>
    <n v="0"/>
    <n v="0"/>
    <n v="0"/>
    <n v="0"/>
    <n v="0"/>
    <m/>
    <n v="0"/>
    <m/>
    <n v="0"/>
    <m/>
    <n v="0"/>
    <m/>
    <m/>
    <n v="0"/>
    <d v="2018-10-23T00:00:00"/>
    <m/>
    <m/>
    <m/>
    <m/>
    <m/>
    <m/>
    <m/>
    <n v="0"/>
    <n v="0"/>
    <m/>
  </r>
  <r>
    <n v="900900754"/>
    <s v="CLINICA VALLE SALUD SAN FERNANDO S.A.S"/>
    <n v="1"/>
    <n v="10420"/>
    <s v="1_10420"/>
    <s v="900900754_1_10420"/>
    <m/>
    <m/>
    <d v="2019-01-18T00:00:00"/>
    <n v="1647260"/>
    <n v="1153082"/>
    <s v="A)Factura no radicada en ERP"/>
    <x v="0"/>
    <m/>
    <n v="0"/>
    <m/>
    <m/>
    <m/>
    <n v="0"/>
    <m/>
    <s v="no_cruza"/>
    <n v="0"/>
    <n v="0"/>
    <n v="0"/>
    <n v="0"/>
    <n v="0"/>
    <n v="0"/>
    <m/>
    <n v="0"/>
    <m/>
    <n v="0"/>
    <m/>
    <n v="0"/>
    <m/>
    <m/>
    <n v="0"/>
    <d v="2019-01-18T00:00:00"/>
    <m/>
    <m/>
    <m/>
    <m/>
    <m/>
    <m/>
    <m/>
    <n v="0"/>
    <n v="0"/>
    <m/>
  </r>
  <r>
    <n v="900900754"/>
    <s v="CLINICA VALLE SALUD SAN FERNANDO S.A.S"/>
    <n v="1"/>
    <n v="10662"/>
    <s v="1_10662"/>
    <s v="900900754_1_10662"/>
    <m/>
    <m/>
    <d v="2019-02-06T00:00:00"/>
    <n v="217000"/>
    <n v="151900"/>
    <s v="A)Factura no radicada en ERP"/>
    <x v="0"/>
    <m/>
    <n v="0"/>
    <m/>
    <m/>
    <m/>
    <n v="0"/>
    <m/>
    <s v="no_cruza"/>
    <n v="0"/>
    <n v="0"/>
    <n v="0"/>
    <n v="0"/>
    <n v="0"/>
    <n v="0"/>
    <m/>
    <n v="0"/>
    <m/>
    <n v="0"/>
    <m/>
    <n v="0"/>
    <m/>
    <m/>
    <n v="0"/>
    <d v="2019-02-06T00:00:00"/>
    <m/>
    <m/>
    <m/>
    <m/>
    <m/>
    <m/>
    <m/>
    <n v="0"/>
    <n v="0"/>
    <m/>
  </r>
  <r>
    <n v="900900754"/>
    <s v="CLINICA VALLE SALUD SAN FERNANDO S.A.S"/>
    <n v="1"/>
    <n v="10673"/>
    <s v="1_10673"/>
    <s v="900900754_1_10673"/>
    <m/>
    <m/>
    <d v="2019-02-06T00:00:00"/>
    <n v="4858684"/>
    <n v="3401079"/>
    <s v="A)Factura no radicada en ERP"/>
    <x v="0"/>
    <m/>
    <n v="0"/>
    <m/>
    <m/>
    <m/>
    <n v="0"/>
    <m/>
    <s v="no_cruza"/>
    <n v="0"/>
    <n v="0"/>
    <n v="0"/>
    <n v="0"/>
    <n v="0"/>
    <n v="0"/>
    <m/>
    <n v="0"/>
    <m/>
    <n v="0"/>
    <m/>
    <n v="0"/>
    <m/>
    <m/>
    <n v="0"/>
    <d v="2019-02-06T00:00:00"/>
    <m/>
    <m/>
    <m/>
    <m/>
    <m/>
    <m/>
    <m/>
    <n v="0"/>
    <n v="0"/>
    <m/>
  </r>
  <r>
    <n v="900900754"/>
    <s v="CLINICA VALLE SALUD SAN FERNANDO S.A.S"/>
    <n v="20"/>
    <n v="3697"/>
    <s v="20_3697"/>
    <s v="900900754_20_3697"/>
    <m/>
    <m/>
    <d v="2021-02-19T00:00:00"/>
    <n v="2827360"/>
    <n v="2827360"/>
    <s v="A)Factura no radicada en ERP"/>
    <x v="0"/>
    <m/>
    <n v="0"/>
    <m/>
    <m/>
    <m/>
    <n v="0"/>
    <m/>
    <s v="no_cruza"/>
    <n v="0"/>
    <n v="0"/>
    <n v="0"/>
    <n v="0"/>
    <n v="0"/>
    <n v="0"/>
    <m/>
    <n v="0"/>
    <m/>
    <n v="0"/>
    <m/>
    <n v="0"/>
    <m/>
    <m/>
    <n v="0"/>
    <d v="2021-02-19T00:00:00"/>
    <m/>
    <m/>
    <m/>
    <m/>
    <m/>
    <m/>
    <m/>
    <n v="0"/>
    <n v="0"/>
    <m/>
  </r>
  <r>
    <n v="900900754"/>
    <s v="CLINICA VALLE SALUD SAN FERNANDO S.A.S"/>
    <n v="1"/>
    <n v="13379"/>
    <s v="1_13379"/>
    <s v="900900754_1_13379"/>
    <m/>
    <m/>
    <d v="2019-10-11T00:00:00"/>
    <n v="1449020"/>
    <n v="1449020"/>
    <s v="A)Factura no radicada en ERP"/>
    <x v="0"/>
    <m/>
    <n v="0"/>
    <m/>
    <m/>
    <m/>
    <n v="0"/>
    <m/>
    <s v="no_cruza"/>
    <n v="0"/>
    <n v="0"/>
    <n v="0"/>
    <n v="0"/>
    <n v="0"/>
    <n v="0"/>
    <m/>
    <n v="0"/>
    <m/>
    <n v="0"/>
    <m/>
    <n v="0"/>
    <m/>
    <m/>
    <n v="0"/>
    <d v="2019-10-11T00:00:00"/>
    <m/>
    <m/>
    <m/>
    <m/>
    <m/>
    <m/>
    <m/>
    <n v="0"/>
    <n v="0"/>
    <m/>
  </r>
  <r>
    <n v="900900754"/>
    <s v="CLINICA VALLE SALUD SAN FERNANDO S.A.S"/>
    <n v="20"/>
    <n v="80"/>
    <s v="20_80"/>
    <s v="900900754_20_80"/>
    <m/>
    <m/>
    <d v="2020-08-05T00:00:00"/>
    <n v="4693102"/>
    <n v="3285171"/>
    <s v="A)Factura no radicada en ERP"/>
    <x v="0"/>
    <m/>
    <n v="0"/>
    <m/>
    <m/>
    <m/>
    <n v="0"/>
    <m/>
    <s v="no_cruza"/>
    <n v="0"/>
    <n v="0"/>
    <n v="0"/>
    <n v="0"/>
    <n v="0"/>
    <n v="0"/>
    <m/>
    <n v="0"/>
    <m/>
    <n v="0"/>
    <m/>
    <n v="0"/>
    <m/>
    <m/>
    <n v="0"/>
    <d v="2020-08-05T00:00:00"/>
    <m/>
    <m/>
    <m/>
    <m/>
    <m/>
    <m/>
    <m/>
    <n v="0"/>
    <n v="0"/>
    <m/>
  </r>
  <r>
    <n v="900900754"/>
    <s v="CLINICA VALLE SALUD SAN FERNANDO S.A.S"/>
    <n v="20"/>
    <n v="9568"/>
    <s v="20_9568"/>
    <s v="900900754_20_9568"/>
    <n v="20"/>
    <n v="9568"/>
    <d v="2022-02-01T00:00:00"/>
    <n v="27317202"/>
    <n v="27317202"/>
    <s v="B)Factura sin saldo ERP"/>
    <x v="1"/>
    <m/>
    <n v="0"/>
    <m/>
    <m/>
    <m/>
    <n v="27317202"/>
    <n v="1222098687"/>
    <s v="OK"/>
    <n v="27317202"/>
    <n v="0"/>
    <n v="0"/>
    <n v="0"/>
    <n v="27317202"/>
    <n v="0"/>
    <m/>
    <n v="0"/>
    <m/>
    <n v="0"/>
    <m/>
    <n v="0"/>
    <m/>
    <m/>
    <n v="0"/>
    <d v="2022-02-01T00:00:00"/>
    <m/>
    <n v="2"/>
    <m/>
    <m/>
    <n v="1"/>
    <n v="20220228"/>
    <n v="20220208"/>
    <n v="27317202"/>
    <n v="0"/>
    <m/>
  </r>
  <r>
    <n v="900900754"/>
    <s v="CLINICA VALLE SALUD SAN FERNANDO S.A.S"/>
    <n v="20"/>
    <n v="6432"/>
    <s v="20_6432"/>
    <s v="900900754_20_6432"/>
    <n v="20"/>
    <n v="6432"/>
    <d v="2021-08-11T00:00:00"/>
    <n v="64207768"/>
    <n v="64176468"/>
    <s v="B)Factura sin saldo ERP"/>
    <x v="1"/>
    <m/>
    <n v="0"/>
    <m/>
    <m/>
    <m/>
    <n v="64207768"/>
    <n v="1221857608"/>
    <s v="OK"/>
    <n v="64207768"/>
    <n v="0"/>
    <n v="0"/>
    <n v="0"/>
    <n v="64207768"/>
    <n v="0"/>
    <m/>
    <n v="0"/>
    <m/>
    <n v="0"/>
    <m/>
    <n v="0"/>
    <m/>
    <m/>
    <n v="0"/>
    <d v="2021-08-11T00:00:00"/>
    <m/>
    <n v="2"/>
    <m/>
    <m/>
    <n v="1"/>
    <n v="20210930"/>
    <n v="20210922"/>
    <n v="64207768"/>
    <n v="0"/>
    <m/>
  </r>
  <r>
    <n v="900900754"/>
    <s v="CLINICA VALLE SALUD SAN FERNANDO S.A.S"/>
    <n v="20"/>
    <n v="2990"/>
    <s v="20_2990"/>
    <s v="900900754_20_2990"/>
    <n v="20"/>
    <n v="2990"/>
    <d v="2021-01-25T00:00:00"/>
    <n v="60000"/>
    <n v="60000"/>
    <s v="B)Factura sin saldo ERP"/>
    <x v="1"/>
    <m/>
    <n v="0"/>
    <m/>
    <s v="ESTADO DOS"/>
    <m/>
    <n v="60000"/>
    <n v="1221698071"/>
    <s v="OK"/>
    <n v="60000"/>
    <n v="0"/>
    <n v="0"/>
    <n v="0"/>
    <n v="60000"/>
    <n v="0"/>
    <m/>
    <n v="0"/>
    <m/>
    <n v="0"/>
    <m/>
    <n v="0"/>
    <m/>
    <m/>
    <n v="0"/>
    <d v="2021-01-25T00:00:00"/>
    <m/>
    <n v="2"/>
    <m/>
    <m/>
    <n v="1"/>
    <n v="20210228"/>
    <n v="20210203"/>
    <n v="60000"/>
    <n v="0"/>
    <m/>
  </r>
  <r>
    <n v="900900754"/>
    <s v="CLINICA VALLE SALUD SAN FERNANDO S.A.S"/>
    <n v="20"/>
    <n v="2350"/>
    <s v="20_2350"/>
    <s v="900900754_20_2350"/>
    <n v="20"/>
    <n v="2350"/>
    <d v="2020-12-21T00:00:00"/>
    <n v="60000"/>
    <n v="60000"/>
    <s v="B)Factura sin saldo ERP"/>
    <x v="1"/>
    <m/>
    <n v="0"/>
    <m/>
    <s v="ESTADO DOS"/>
    <m/>
    <n v="60000"/>
    <n v="1221695949"/>
    <s v="OK"/>
    <n v="60000"/>
    <n v="0"/>
    <n v="0"/>
    <n v="0"/>
    <n v="60000"/>
    <n v="0"/>
    <m/>
    <n v="0"/>
    <m/>
    <n v="0"/>
    <m/>
    <n v="0"/>
    <m/>
    <m/>
    <n v="0"/>
    <d v="2020-12-21T00:00:00"/>
    <m/>
    <n v="2"/>
    <m/>
    <m/>
    <n v="1"/>
    <n v="20210130"/>
    <n v="20210113"/>
    <n v="60000"/>
    <n v="0"/>
    <m/>
  </r>
  <r>
    <n v="900900754"/>
    <s v="CLINICA VALLE SALUD SAN FERNANDO S.A.S"/>
    <n v="20"/>
    <n v="11871"/>
    <s v="20_11871"/>
    <s v="900900754_20_11871"/>
    <n v="20"/>
    <n v="11871"/>
    <d v="2022-06-30T00:00:00"/>
    <n v="80000"/>
    <n v="80000"/>
    <s v="B)Factura sin saldo ERP"/>
    <x v="1"/>
    <m/>
    <n v="0"/>
    <m/>
    <s v="ESTADO DOS"/>
    <m/>
    <n v="0"/>
    <m/>
    <s v="OK"/>
    <n v="80000"/>
    <n v="0"/>
    <n v="0"/>
    <n v="0"/>
    <n v="80000"/>
    <n v="0"/>
    <m/>
    <n v="0"/>
    <m/>
    <n v="0"/>
    <m/>
    <n v="0"/>
    <m/>
    <m/>
    <n v="0"/>
    <d v="2022-06-30T00:00:00"/>
    <m/>
    <n v="2"/>
    <m/>
    <m/>
    <n v="1"/>
    <n v="20220729"/>
    <n v="20220711"/>
    <n v="80000"/>
    <n v="0"/>
    <m/>
  </r>
  <r>
    <n v="900900754"/>
    <s v="CLINICA VALLE SALUD SAN FERNANDO S.A.S"/>
    <n v="1"/>
    <n v="11587"/>
    <s v="1_11587"/>
    <s v="900900754_1_11587"/>
    <n v="1"/>
    <n v="11587"/>
    <d v="2019-04-26T00:00:00"/>
    <n v="9179460"/>
    <n v="9179460"/>
    <s v="B)Factura sin saldo ERP/conciliar diferencia glosa aceptada"/>
    <x v="1"/>
    <m/>
    <n v="0"/>
    <m/>
    <m/>
    <m/>
    <n v="6425622"/>
    <n v="1909663312"/>
    <s v="OK"/>
    <n v="9179460"/>
    <n v="0"/>
    <n v="0"/>
    <n v="0"/>
    <n v="6425622"/>
    <n v="2753838"/>
    <m/>
    <n v="0"/>
    <m/>
    <n v="0"/>
    <m/>
    <n v="0"/>
    <m/>
    <m/>
    <n v="0"/>
    <d v="2019-04-26T00:00:00"/>
    <m/>
    <n v="2"/>
    <m/>
    <m/>
    <n v="2"/>
    <n v="20220330"/>
    <n v="20220308"/>
    <n v="9179460"/>
    <n v="2753838"/>
    <m/>
  </r>
  <r>
    <n v="900900754"/>
    <s v="CLINICA VALLE SALUD SAN FERNANDO S.A.S"/>
    <n v="1"/>
    <n v="12460"/>
    <s v="1_12460"/>
    <s v="900900754_1_12460"/>
    <n v="1"/>
    <n v="12460"/>
    <d v="2019-07-26T00:00:00"/>
    <n v="12922829"/>
    <n v="12922829"/>
    <s v="B)Factura sin saldo ERP/conciliar diferencia glosa aceptada"/>
    <x v="1"/>
    <m/>
    <n v="0"/>
    <m/>
    <m/>
    <m/>
    <n v="9045980"/>
    <n v="1909663313"/>
    <s v="OK"/>
    <n v="12922829"/>
    <n v="0"/>
    <n v="0"/>
    <n v="0"/>
    <n v="9045980"/>
    <n v="3876849"/>
    <m/>
    <n v="0"/>
    <m/>
    <n v="0"/>
    <m/>
    <n v="0"/>
    <m/>
    <m/>
    <n v="0"/>
    <d v="2019-07-26T00:00:00"/>
    <m/>
    <n v="2"/>
    <m/>
    <m/>
    <n v="3"/>
    <n v="20220330"/>
    <n v="20220308"/>
    <n v="12922829"/>
    <n v="3876849"/>
    <m/>
  </r>
  <r>
    <n v="900900754"/>
    <s v="CLINICA VALLE SALUD SAN FERNANDO S.A.S"/>
    <n v="20"/>
    <n v="8397"/>
    <s v="20_8397"/>
    <s v="900900754_20_8397"/>
    <n v="20"/>
    <n v="8397"/>
    <d v="2021-11-19T00:00:00"/>
    <n v="271600"/>
    <n v="271600"/>
    <s v="B)Factura sin saldo ERP/conciliar diferencia glosa aceptada"/>
    <x v="2"/>
    <m/>
    <n v="0"/>
    <m/>
    <m/>
    <m/>
    <n v="0"/>
    <m/>
    <s v="OK"/>
    <n v="271600"/>
    <n v="0"/>
    <n v="0"/>
    <n v="0"/>
    <n v="0"/>
    <n v="271600"/>
    <m/>
    <n v="0"/>
    <m/>
    <n v="0"/>
    <m/>
    <n v="0"/>
    <m/>
    <m/>
    <n v="0"/>
    <d v="2021-11-19T00:00:00"/>
    <m/>
    <n v="2"/>
    <m/>
    <m/>
    <n v="2"/>
    <n v="20220630"/>
    <n v="20220628"/>
    <n v="271600"/>
    <n v="271600"/>
    <m/>
  </r>
  <r>
    <n v="900900754"/>
    <s v="CLINICA VALLE SALUD SAN FERNANDO S.A.S"/>
    <n v="1"/>
    <n v="9730"/>
    <s v="1_9730"/>
    <s v="900900754_1_9730"/>
    <n v="1"/>
    <n v="9730"/>
    <d v="2018-11-23T00:00:00"/>
    <n v="7901823"/>
    <n v="5531276"/>
    <s v="B)Factura sin saldo ERP/conciliar diferencia glosa aceptada"/>
    <x v="1"/>
    <m/>
    <n v="0"/>
    <m/>
    <m/>
    <m/>
    <n v="5531276"/>
    <n v="1909598057"/>
    <s v="OK"/>
    <n v="7901823"/>
    <n v="0"/>
    <n v="0"/>
    <n v="0"/>
    <n v="5531276"/>
    <n v="2370547"/>
    <m/>
    <n v="0"/>
    <m/>
    <n v="0"/>
    <m/>
    <n v="0"/>
    <m/>
    <m/>
    <n v="0"/>
    <d v="2018-11-23T00:00:00"/>
    <m/>
    <n v="2"/>
    <m/>
    <m/>
    <n v="3"/>
    <n v="20220130"/>
    <n v="20220113"/>
    <n v="7901823"/>
    <n v="2370547"/>
    <m/>
  </r>
  <r>
    <n v="900900754"/>
    <s v="CLINICA VALLE SALUD SAN FERNANDO S.A.S"/>
    <n v="1"/>
    <n v="10316"/>
    <s v="1_10316"/>
    <s v="900900754_1_10316"/>
    <n v="1"/>
    <n v="10316"/>
    <d v="2019-01-11T00:00:00"/>
    <n v="9145920"/>
    <n v="6402144"/>
    <s v="B)Factura sin saldo ERP/conciliar diferencia glosa aceptada"/>
    <x v="1"/>
    <m/>
    <n v="0"/>
    <m/>
    <m/>
    <m/>
    <n v="6402144"/>
    <n v="1909663314"/>
    <s v="OK"/>
    <n v="9145920"/>
    <n v="0"/>
    <n v="0"/>
    <n v="0"/>
    <n v="6402144"/>
    <n v="2743776"/>
    <m/>
    <n v="0"/>
    <m/>
    <n v="0"/>
    <m/>
    <n v="0"/>
    <m/>
    <m/>
    <n v="0"/>
    <d v="2019-01-11T00:00:00"/>
    <m/>
    <n v="2"/>
    <m/>
    <m/>
    <n v="3"/>
    <n v="20220330"/>
    <n v="20220308"/>
    <n v="9145920"/>
    <n v="2743776"/>
    <m/>
  </r>
  <r>
    <n v="900900754"/>
    <s v="CLINICA VALLE SALUD SAN FERNANDO S.A.S"/>
    <n v="1"/>
    <n v="10317"/>
    <s v="1_10317"/>
    <s v="900900754_1_10317"/>
    <n v="1"/>
    <n v="10317"/>
    <d v="2019-01-11T00:00:00"/>
    <n v="3705741"/>
    <n v="2594019"/>
    <s v="B)Factura sin saldo ERP/conciliar diferencia glosa aceptada"/>
    <x v="1"/>
    <m/>
    <n v="0"/>
    <m/>
    <m/>
    <m/>
    <n v="2594019"/>
    <n v="1909663315"/>
    <s v="OK"/>
    <n v="3705741"/>
    <n v="0"/>
    <n v="0"/>
    <n v="0"/>
    <n v="2594019"/>
    <n v="1111722"/>
    <m/>
    <n v="0"/>
    <m/>
    <n v="0"/>
    <m/>
    <n v="0"/>
    <m/>
    <m/>
    <n v="0"/>
    <d v="2019-01-11T00:00:00"/>
    <m/>
    <n v="2"/>
    <m/>
    <m/>
    <n v="3"/>
    <n v="20220330"/>
    <n v="20220308"/>
    <n v="3705741"/>
    <n v="1111722"/>
    <m/>
  </r>
  <r>
    <n v="900900754"/>
    <s v="CLINICA VALLE SALUD SAN FERNANDO S.A.S"/>
    <n v="20"/>
    <n v="8630"/>
    <s v="20_8630"/>
    <s v="900900754_20_8630"/>
    <n v="20"/>
    <n v="8630"/>
    <d v="2021-12-02T00:00:00"/>
    <n v="38425757"/>
    <n v="38425757"/>
    <s v="C)Glosas total pendiente por respuesta de IPS"/>
    <x v="3"/>
    <s v="DEVOLUCION"/>
    <n v="38425757"/>
    <s v="SE DEVUELVE FACTURA NO ENVIAN CERTIFICACION TOPE SOAT SEGURO S MUNDIAL NI COPIA DE POLIZA PARA REVISAR TOPE SUPERADO Y PDER DAR TRAMITE PAGO POR EPS. SE REALIZA OBJECION MEDICA DRA MAIBER ACEVEDO 336 Favor adjuntar facturas SOAT completas  pues adjuntan facturas que suman $17.279.919 Lo cual no evid idencia superación del tope SOAT. Una vez estén los soportecompletos devolver para realizar auditoría. FAVOR GESTIONAR CERTIFICACION TOPE SOAT CON LA ASEURADORA SEGUROS MUNDIAL Y GESTIONAR LA AUTORIZACION PARA EL SERVICIO FACTURADO CON EL AREA ENCARGADA.DAR RESPUESTA A ESTA DEVLUCION COMPLETA PARA PODER REVISAR.MILENA                                                                                                    "/>
    <m/>
    <m/>
    <n v="0"/>
    <m/>
    <s v="OK"/>
    <n v="38425757"/>
    <n v="0"/>
    <n v="0"/>
    <n v="0"/>
    <n v="0"/>
    <n v="0"/>
    <m/>
    <n v="38425757"/>
    <s v="SE DEVUELVE FACTURA NO ENVIAN CERTIFICACION TOPE SOAT SEGUROS MUNDIAL NI COPIA DE POLIZA PARA REVISAR TOPE SUPERADO Y PODER DAR TRAMITE PAGO POR EPS. SE REALIZA OBJECION MEDICA DRAMAIBER ACEVEDO 336 Favor adjuntar facturas SOAT completaspues adjuntan facturas que suman $17.279.919 Lo cual no evididencia superación del tope SOAT. Una vez estén los soportescompletos devolver para realizar auditoría. FAVOR GESTIONARCERTIFICACION TOPE SOAT CON LA ASEURADORA SEGUROS MUNDIAL YGESTIONAR LA AUTORIZACION PARA EL SERVICIO FACTURADO CON ELAREA ENCARGADA.DAR RESPUESTA A ESTA DEVLUCION COMPLETA PARAPODER REVISAR.MILENA"/>
    <n v="38425757"/>
    <m/>
    <n v="0"/>
    <m/>
    <m/>
    <n v="0"/>
    <d v="2021-12-02T00:00:00"/>
    <m/>
    <n v="9"/>
    <m/>
    <s v="SI"/>
    <n v="1"/>
    <n v="21001231"/>
    <n v="20211211"/>
    <n v="38425757"/>
    <n v="0"/>
    <m/>
  </r>
  <r>
    <n v="900900754"/>
    <s v="CLINICA VALLE SALUD SAN FERNANDO S.A.S"/>
    <n v="20"/>
    <n v="8755"/>
    <s v="20_8755"/>
    <s v="900900754_20_8755"/>
    <n v="20"/>
    <n v="8755"/>
    <d v="2021-12-13T00:00:00"/>
    <n v="770803"/>
    <n v="770803"/>
    <s v="C)Glosas total pendiente por respuesta de IPS"/>
    <x v="3"/>
    <s v="DEVOLUCION"/>
    <n v="770803"/>
    <s v="SE DEVUELVE FACTURA GESTIONAR CON EL AREA ENCARGADA LA AUTOR ZACION PARA EL SERVICIO FACTURADO.MILENA                                                                                                                                                                                                                                                                                                                                                                                                                                                                                                                                                                                                                                           "/>
    <m/>
    <m/>
    <n v="0"/>
    <m/>
    <s v="OK"/>
    <n v="770803"/>
    <n v="0"/>
    <n v="0"/>
    <n v="0"/>
    <n v="0"/>
    <n v="0"/>
    <m/>
    <n v="770803"/>
    <s v="SE DEVUELVE FACTURA GESTIONAR CON EL AREA ENCARGADA LA AUTORZACION PARA EL SERVICIO FACTURADO.MILENA"/>
    <n v="770803"/>
    <m/>
    <n v="0"/>
    <m/>
    <m/>
    <n v="0"/>
    <d v="2021-12-13T00:00:00"/>
    <m/>
    <n v="9"/>
    <m/>
    <s v="SI"/>
    <n v="1"/>
    <n v="21001231"/>
    <n v="20211222"/>
    <n v="770803"/>
    <n v="0"/>
    <m/>
  </r>
  <r>
    <n v="900900754"/>
    <s v="CLINICA VALLE SALUD SAN FERNANDO S.A.S"/>
    <n v="20"/>
    <n v="8810"/>
    <s v="20_8810"/>
    <s v="900900754_20_8810"/>
    <n v="20"/>
    <n v="8810"/>
    <d v="2021-12-15T00:00:00"/>
    <n v="18476698"/>
    <n v="18476698"/>
    <s v="C)Glosas total pendiente por respuesta de IPS"/>
    <x v="3"/>
    <s v="DEVOLUCION"/>
    <n v="18476698"/>
    <s v="SE DEVUELVE FACTURA GESTIONAR LA AUTORIZACION PARA EL SERVIC IO FACTURADO SE REALIZA OBJECION MEDICA DRA MAIBER ACEVEDO 111 Insumos no facturables, incluidos en la estancia: Tegade rm 107- 607 Cefazolina x 1gr.Facturan 26(SOAT 20)Formulan 2                                                                                                                                                                                                                                                                                                                                                                                                                                                                                                "/>
    <m/>
    <m/>
    <n v="0"/>
    <m/>
    <s v="OK"/>
    <n v="18476698"/>
    <n v="0"/>
    <n v="0"/>
    <n v="0"/>
    <n v="0"/>
    <n v="0"/>
    <m/>
    <n v="18476698"/>
    <s v="SE DEVUELVE FACTURA GESTIONAR LA AUTORIZACION PARA EL SERVICIO FACTURADO SE REALIZA OBJECION MEDICA DRA MAIBER ACEVEDO111 Insumos no facturables, incluidos en la estancia: Tegaderm 107- 607 Cefazolina x 1gr.Facturan 26(SOAT 20)Formulan 2"/>
    <n v="18476698"/>
    <m/>
    <n v="0"/>
    <m/>
    <m/>
    <n v="0"/>
    <d v="2021-12-15T00:00:00"/>
    <m/>
    <n v="9"/>
    <m/>
    <s v="SI"/>
    <n v="1"/>
    <n v="21001231"/>
    <n v="20211218"/>
    <n v="18476698"/>
    <n v="0"/>
    <m/>
  </r>
  <r>
    <n v="900900754"/>
    <s v="CLINICA VALLE SALUD SAN FERNANDO S.A.S"/>
    <n v="20"/>
    <n v="8811"/>
    <s v="20_8811"/>
    <s v="900900754_20_8811"/>
    <n v="20"/>
    <n v="8811"/>
    <d v="2021-12-15T00:00:00"/>
    <n v="2668307"/>
    <n v="2668307"/>
    <s v="C)Glosas total pendiente por respuesta de IPS"/>
    <x v="3"/>
    <s v="DEVOLUCION"/>
    <n v="2668307"/>
    <s v="SE DEVUELVE FACTURA GESTIONAR LA AUTORIZACION PARA EL SERVII O FACTURADO CON EL AREA ENCARGADA.MILENA                                                                                                                                                                                                                                                                                                                                                                                                                                                                                                                                                                                                                                           "/>
    <m/>
    <m/>
    <n v="0"/>
    <m/>
    <s v="OK"/>
    <n v="2668307"/>
    <n v="0"/>
    <n v="0"/>
    <n v="0"/>
    <n v="0"/>
    <n v="0"/>
    <m/>
    <n v="2668307"/>
    <s v="SE DEVUELVE FACTURA GESTIONAR LA AUTORIZACION PARA EL SERVIIO FACTURADO CON EL AREA ENCARGADA.MILENA"/>
    <n v="2668307"/>
    <m/>
    <n v="0"/>
    <m/>
    <m/>
    <n v="0"/>
    <d v="2021-12-15T00:00:00"/>
    <m/>
    <n v="9"/>
    <m/>
    <s v="SI"/>
    <n v="1"/>
    <n v="21001231"/>
    <n v="20211218"/>
    <n v="2668307"/>
    <n v="0"/>
    <m/>
  </r>
  <r>
    <n v="900900754"/>
    <s v="CLINICA VALLE SALUD SAN FERNANDO S.A.S"/>
    <n v="20"/>
    <n v="8922"/>
    <s v="20_8922"/>
    <s v="900900754_20_8922"/>
    <n v="20"/>
    <n v="8922"/>
    <d v="2021-12-21T00:00:00"/>
    <n v="30000"/>
    <n v="30000"/>
    <s v="C)Glosas total pendiente por respuesta de IPS"/>
    <x v="3"/>
    <s v="DEVOLUCION"/>
    <n v="30000"/>
    <s v="COVID SE DEVUELVE FACTURA SE REALIZA LA VALIDACION NO ESTA A PTA PARA PAGO NO ESTA REPORTADO EL SERVICIO EN SISMUESTRAS MILENA                                                                                                                                                                                                                                                                                                                                                                                                                                                                                                                                                                                                                  "/>
    <m/>
    <m/>
    <n v="0"/>
    <m/>
    <s v="OK"/>
    <n v="30000"/>
    <n v="0"/>
    <n v="0"/>
    <n v="0"/>
    <n v="0"/>
    <n v="0"/>
    <m/>
    <n v="30000"/>
    <s v="COVID SE DEVUELVE FACTURA SE REALIZA LA VALIDACION NO ESTA APTA PARA PAGO NO ESTA REPORTADO EL SERVICIO EN SISMUESTRASMILENA"/>
    <n v="30000"/>
    <m/>
    <n v="0"/>
    <m/>
    <m/>
    <n v="0"/>
    <d v="2021-12-21T00:00:00"/>
    <m/>
    <n v="9"/>
    <m/>
    <s v="SI"/>
    <n v="1"/>
    <n v="21001231"/>
    <n v="20220705"/>
    <n v="30000"/>
    <n v="0"/>
    <m/>
  </r>
  <r>
    <n v="900900754"/>
    <s v="CLINICA VALLE SALUD SAN FERNANDO S.A.S"/>
    <n v="20"/>
    <n v="9548"/>
    <s v="20_9548"/>
    <s v="900900754_20_9548"/>
    <n v="20"/>
    <n v="9548"/>
    <d v="2022-01-31T00:00:00"/>
    <n v="705351"/>
    <n v="705351"/>
    <s v="C)Glosas total pendiente por respuesta de IPS"/>
    <x v="3"/>
    <s v="DEVOLUCION"/>
    <n v="705351"/>
    <s v="SE DEVUELVE FACTURA DEBEN DE GESTIONAR LA AUTORIZACION PARA EL SERVICIO SE VALIDA Y NO TIENE GENERACION DE LA AUT DE 15 DIGITOS PARA PODER DAR TRAMITE DE PAGO . GESTIONAR CON EL AR EA ENCARGADA. MILENA                                                                                                                                                                                                                                                                                                                                                                                                                                                                                                                                       "/>
    <m/>
    <m/>
    <n v="0"/>
    <m/>
    <s v="OK"/>
    <n v="705351"/>
    <n v="0"/>
    <n v="0"/>
    <n v="0"/>
    <n v="0"/>
    <n v="0"/>
    <m/>
    <n v="705351"/>
    <s v="SE DEVUELVE FACTURA DEBEN DE GESTIONAR LA AUTORIZACION PARAEL SERVICIO SE VALIDA Y NO TIENE GENERACION DE LA AUT DE 15DIGITOS PARA PODER DAR TRAMITE DE PAGO . GESTIONAR CON EL AREA ENCARGADA. MILENA"/>
    <n v="705351"/>
    <m/>
    <n v="0"/>
    <m/>
    <m/>
    <n v="0"/>
    <d v="2022-01-31T00:00:00"/>
    <m/>
    <n v="9"/>
    <m/>
    <s v="SI"/>
    <n v="1"/>
    <n v="21001231"/>
    <n v="20220203"/>
    <n v="705351"/>
    <n v="0"/>
    <m/>
  </r>
  <r>
    <n v="900900754"/>
    <s v="CLINICA VALLE SALUD SAN FERNANDO S.A.S"/>
    <n v="20"/>
    <n v="9552"/>
    <s v="20_9552"/>
    <s v="900900754_20_9552"/>
    <n v="20"/>
    <n v="9552"/>
    <d v="2022-02-01T00:00:00"/>
    <n v="7972192"/>
    <n v="7972192"/>
    <s v="C)Glosas total pendiente por respuesta de IPS"/>
    <x v="3"/>
    <s v="DEVOLUCION"/>
    <n v="7972192"/>
    <s v="AUT/SOAT/PTCIA MEDICA SE DEVUELVE FACTURA ACCIDENTE DE TRANS TO NO HAY AUTORIZACION PARA EL SERVICIO FACTURADO. ENVIAR C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ACT 28 Formulan 1 tab día  aceptan 14 tabletas por pertinenc Losartan tab x 50 mg FACT 30 Formulan 1cada 12 horas Se acetan 28 tab por pertinencia. MILENA                                                                                      "/>
    <m/>
    <m/>
    <n v="0"/>
    <m/>
    <s v="OK"/>
    <n v="7972192"/>
    <n v="0"/>
    <n v="0"/>
    <n v="0"/>
    <n v="0"/>
    <n v="0"/>
    <m/>
    <n v="7972192"/>
    <s v="AUT/SOAT/PTCIA MEDICA SE DEVUELVE FACTURA ACCIDENTE DE TRANSTO NO HAY AUTORIZACION PARA EL SERVICIO FACTURADO. ENVIAR COCERTIFICACION TOPE SUPERADO DE SEGUROS DEL ESTADO QUE TENGOTOPE SUPERADO PARA PODER DAR TRAMITE PAGO POR EPS.GESTIONARSE REVISA PTICIA MEDICA DRA MAIBER ACEVEDO $ 318.446101.Facturan 3 Unipersonal 12 Unipersonal en factura SOAT inGRESO 29 DIC EGRESO 12 ENERO 2022 OBJETA 1 día  unipersonalees sobrefacturados.PERTINENCIA 607 Atorvastatina tab 40 mg FACT 28 Formulan 1 tab día  aceptan 14 tabletas por pertinencLosartan tab x 50 mg FACT 30 Formulan 1cada 12 horas Se aceptan 28 tab por pertinencia. MILENA"/>
    <n v="7972192"/>
    <m/>
    <n v="0"/>
    <m/>
    <m/>
    <n v="0"/>
    <d v="2022-02-01T00:00:00"/>
    <m/>
    <n v="9"/>
    <m/>
    <s v="SI"/>
    <n v="1"/>
    <n v="21001231"/>
    <n v="20220208"/>
    <n v="7972192"/>
    <n v="0"/>
    <m/>
  </r>
  <r>
    <n v="900900754"/>
    <s v="CLINICA VALLE SALUD SAN FERNANDO S.A.S"/>
    <n v="20"/>
    <n v="4911"/>
    <s v="20_4911"/>
    <s v="900900754_20_4911"/>
    <n v="20"/>
    <n v="4911"/>
    <d v="2021-04-16T00:00:00"/>
    <n v="208100"/>
    <n v="208100"/>
    <s v="C)Glosas total pendiente por respuesta de IPS"/>
    <x v="3"/>
    <s v="DEVOLUCION"/>
    <n v="208100"/>
    <s v="SE DEVUELVE FACTURA ACCIDENTE SOAT NO ANEXAN CERTIFICACION T OPE DE LA ASEGURADORA PARA PODER TOMAR USUARIO COMO EPS. NOHAY AUTORIZACION PARA EL SERVICIO FACTURADO, NO ANEXAN SOPOR TE DE COPIA DE POLIZA PARA VALIDAR CON LA ASEGURADORA. MILE                                                                                                                                                                                                                                                                                                                                                                                                                                                                                                "/>
    <m/>
    <m/>
    <n v="0"/>
    <m/>
    <s v="OK"/>
    <n v="208100"/>
    <n v="0"/>
    <n v="0"/>
    <n v="0"/>
    <n v="0"/>
    <n v="0"/>
    <m/>
    <n v="208100"/>
    <s v="SE DEVUELVE FACTURA ACCIDENTE SOAT NO ANEXAN CERTIFICACION TOPE DE LA ASEGURADORA PARA PODER TOMAR USUARIO COMO EPS. NOHAY AUTORIZACION PARA EL SERVICIO FACTURADO, NO ANEXAN SOPORTE DE COPIA DE POLIZA PARA VALIDAR CON LA ASEGURADORA. MILEN"/>
    <n v="208100"/>
    <m/>
    <n v="0"/>
    <m/>
    <m/>
    <n v="0"/>
    <d v="2021-04-16T00:00:00"/>
    <m/>
    <n v="9"/>
    <m/>
    <s v="SI"/>
    <n v="1"/>
    <n v="21001231"/>
    <n v="20210717"/>
    <n v="208100"/>
    <n v="0"/>
    <m/>
  </r>
  <r>
    <n v="900900754"/>
    <s v="CLINICA VALLE SALUD SAN FERNANDO S.A.S"/>
    <n v="20"/>
    <n v="5056"/>
    <s v="20_5056"/>
    <s v="900900754_20_5056"/>
    <n v="20"/>
    <n v="5056"/>
    <d v="2021-05-03T00:00:00"/>
    <n v="8632018"/>
    <n v="8632018"/>
    <s v="C)Glosas total pendiente por respuesta de IPS"/>
    <x v="3"/>
    <s v="DEVOLUCION"/>
    <n v="8632018"/>
    <s v="SE DEVUELVE FACTURA ACCIDENTE SOAT. NO ENVIAN LA CERIFICACIO N DE LA ASEGURADORA SOAT PARA VALIDAR SU TOPE Y PODER AUTORZAR. NO ENVIAN COPIA DE POLIZA Y SOPORTES PARA VALIDAR QUE A SEGURADORA PERTENECE.SE REALIZA OBJECION POR PARTE AUDITORIMEDICA DRA MAIBER ACEVEDO PARA CONCILIAR 308 Glucometrias facturan 7 soportan 6.                                        111 Tegaderm no facturable, incluido en la estancia. NO HAY AUTRIZACION PARA EL SERVICIO FACTURADO. MILENA                                                                                                                                                                                                                                                              "/>
    <m/>
    <m/>
    <n v="0"/>
    <m/>
    <s v="OK"/>
    <n v="8632018"/>
    <n v="0"/>
    <n v="0"/>
    <n v="0"/>
    <n v="0"/>
    <n v="0"/>
    <m/>
    <n v="8632018"/>
    <s v="SE DEVUELVE FACTURA ACCIDENTE SOAT. NO ENVIAN LA CERIFICACION DE LA ASEGURADORA SOAT PARA VALIDAR SU TOPE Y PODER AUTORIZAR. NO ENVIAN COPIA DE POLIZA Y SOPORTES PARA VALIDAR QUE ASEGURADORA PERTENECE.SE REALIZA OBJECION POR PARTE AUDITORIAMEDICA DRA MAIBER ACEVEDO PARA CONCILIAR308 Glucometrias facturan 7 soportan 6.111 Tegaderm no facturable, incluido en la estancia.NO HAY AUTRIZACION PARA EL SERVICIO FACTURADO. MILENA"/>
    <n v="8632018"/>
    <m/>
    <n v="0"/>
    <m/>
    <m/>
    <n v="0"/>
    <d v="2021-05-03T00:00:00"/>
    <m/>
    <n v="9"/>
    <m/>
    <s v="SI"/>
    <n v="1"/>
    <n v="21001231"/>
    <n v="20210717"/>
    <n v="8632018"/>
    <n v="0"/>
    <m/>
  </r>
  <r>
    <n v="900900754"/>
    <s v="CLINICA VALLE SALUD SAN FERNANDO S.A.S"/>
    <n v="20"/>
    <n v="5561"/>
    <s v="20_5561"/>
    <s v="900900754_20_5561"/>
    <n v="20"/>
    <n v="5561"/>
    <d v="2021-05-29T00:00:00"/>
    <n v="60000"/>
    <n v="60000"/>
    <s v="C)Glosas total pendiente por respuesta de IPS"/>
    <x v="3"/>
    <s v="DEVOLUCION"/>
    <n v="60000"/>
    <s v="SE DEVUELVE FACTURA COVID ANTIGENO NO ESTA REPORTADA EN LA B ASE SISMUESTRA.MILENA                                                                                                                                                                                                                                                                                                                                                                                                                                                                                                                                                                                                                                                              "/>
    <m/>
    <m/>
    <n v="0"/>
    <m/>
    <s v="OK"/>
    <n v="60000"/>
    <n v="0"/>
    <n v="0"/>
    <n v="0"/>
    <n v="0"/>
    <n v="0"/>
    <m/>
    <n v="60000"/>
    <s v="SE DEVUELVE FACTURA COVID ANTIGENO NO ESTA REPORTADA EN LA BASE SISMUESTRA.MILENA"/>
    <n v="60000"/>
    <m/>
    <n v="0"/>
    <m/>
    <m/>
    <n v="0"/>
    <d v="2021-05-29T00:00:00"/>
    <m/>
    <n v="9"/>
    <m/>
    <s v="SI"/>
    <n v="1"/>
    <n v="21001231"/>
    <n v="20210717"/>
    <n v="60000"/>
    <n v="0"/>
    <m/>
  </r>
  <r>
    <n v="900900754"/>
    <s v="CLINICA VALLE SALUD SAN FERNANDO S.A.S"/>
    <n v="20"/>
    <n v="5865"/>
    <s v="20_5865"/>
    <s v="900900754_20_5865"/>
    <n v="20"/>
    <n v="5865"/>
    <d v="2021-07-01T00:00:00"/>
    <n v="3332579"/>
    <n v="3332579"/>
    <s v="C)Glosas total pendiente por respuesta de IPS"/>
    <x v="3"/>
    <s v="DEVOLUCION"/>
    <n v="3332579"/>
    <s v="SE DEVUELVE FACTURA ACCIDENTE SOAT NO ENVIAN CERTIFICADO DE ASEGURADOR PREVISORA QUE SOPORTE TOPE SUPERADO PARA PODER DAR TRAMMITE DE PAGO POR EPS. TAMBIEN DEBEN DE GETIONAR AUTORI ZACION EN EL AREA ENCARGADA DE AUTORIZACIONES DE LOS 15 DIGDIGITOS , NO ENVIAN TAMPOCO LA COPIA DE LA POLIZA PARA CONFI RMAR LA CERTIFIACION, MILENA                                                                                                                                                                                                                                                                                                                                                                                                       "/>
    <m/>
    <m/>
    <n v="0"/>
    <m/>
    <s v="OK"/>
    <n v="3332579"/>
    <n v="0"/>
    <n v="0"/>
    <n v="0"/>
    <n v="0"/>
    <n v="0"/>
    <m/>
    <n v="3332579"/>
    <s v="SE DEVUELVE FACTURA ACCIDENTE SOAT NO ENVIAN CERTIFICADO DEASEGURADOR PREVISORA QUE SOPORTE TOPE SUPERADO PARA PODER DAR TRAMMITE DE PAGO POR EPS. TAMBIEN DEBEN DE GETIONAR AUTORIZACION EN EL AREA ENCARGADA DE AUTORIZACIONES DE LOS 15 DIGIDIGITOS , NO ENVIAN TAMPOCO LA COPIA DE LA POLIZA PARA CONFIRMAR LA CERTIFIACION, MILENA"/>
    <n v="3332579"/>
    <m/>
    <n v="0"/>
    <m/>
    <m/>
    <n v="0"/>
    <d v="2021-07-01T00:00:00"/>
    <m/>
    <n v="9"/>
    <m/>
    <s v="SI"/>
    <n v="1"/>
    <n v="21001231"/>
    <n v="20210827"/>
    <n v="3332579"/>
    <n v="0"/>
    <m/>
  </r>
  <r>
    <n v="900900754"/>
    <s v="CLINICA VALLE SALUD SAN FERNANDO S.A.S"/>
    <n v="20"/>
    <n v="6183"/>
    <s v="20_6183"/>
    <s v="900900754_20_6183"/>
    <n v="20"/>
    <n v="6183"/>
    <d v="2021-07-22T00:00:00"/>
    <n v="27420"/>
    <n v="27420"/>
    <s v="C)Glosas total pendiente por respuesta de IPS"/>
    <x v="3"/>
    <s v="DEVOLUCION"/>
    <n v="27420"/>
    <s v="SE DEVUELVE FACTURA ACCIDENTE TRANSITO GESTIONAR LA CERTIFAC ON TOPE SUPERADO PARA PODER DAR TRAMITE PAGO POR EPS. GESTINAR LA AUTORIZAICON CON EL AREA ENCARGADA DAR RESPUESTA A ES TA DEVOLUCION CUANDO TENGAN LA CERTIFCACION TOPE SUPERADO YCUANDO TENGAN LA AUT DE 15 DIGITOS PARA PODER PAGAR.MILENA                                                                                                                                                                                                                                                                                                                                                                                                                                      "/>
    <m/>
    <m/>
    <n v="0"/>
    <m/>
    <s v="OK"/>
    <n v="27420"/>
    <n v="0"/>
    <n v="0"/>
    <n v="0"/>
    <n v="0"/>
    <n v="0"/>
    <m/>
    <n v="27420"/>
    <s v="SE DEVUELVE FACTURA ACCIDENTE TRANSITO GESTIONAR LA CERTIFACON TOPE SUPERADO PARA PODER DAR TRAMITE PAGO POR EPS. GESTIONAR LA AUTORIZAICON CON EL AREA ENCARGADA DAR RESPUESTA A ESTA DEVOLUCION CUANDO TENGAN LA CERTIFCACION TOPE SUPERADO YCUANDO TENGAN LA AUT DE 15 DIGITOS PARA PODER PAGAR.MILENA"/>
    <n v="27420"/>
    <m/>
    <n v="0"/>
    <m/>
    <m/>
    <n v="0"/>
    <d v="2021-07-22T00:00:00"/>
    <m/>
    <n v="9"/>
    <m/>
    <s v="SI"/>
    <n v="1"/>
    <n v="21001231"/>
    <n v="20210922"/>
    <n v="27420"/>
    <n v="0"/>
    <m/>
  </r>
  <r>
    <n v="900900754"/>
    <s v="CLINICA VALLE SALUD SAN FERNANDO S.A.S"/>
    <n v="20"/>
    <n v="11873"/>
    <s v="20_11873"/>
    <s v="900900754_20_11873"/>
    <n v="20"/>
    <n v="11873"/>
    <d v="2022-06-30T00:00:00"/>
    <n v="80000"/>
    <n v="80000"/>
    <s v="C)Glosas total pendiente por respuesta de IPS"/>
    <x v="3"/>
    <s v="DEVOLUCION"/>
    <n v="80000"/>
    <s v="COVID, SE REALIZA DEVOLUCION DE LA FACTURA, AL MOMENTO DE VA IDAR LA INFORMACION SE EVIDENCIA QUE LAS FECHAS SOPORTADAS N LA FACTURA (RESULTADO DE LAB.) NO COINCIDEN CON LAS FECHAS  REPORTADAS EN SISMUESTRAS, POR FAVOR VALIDAR ESTA INFORMACON Y PROCEDER A CORREGIR PARA CONTINUAR CON EL TRAMITE DE LA  FACTURA.                                                  CLAUDIA DIAZ                                                                                                                                                                                                                                                                                                                                                            "/>
    <m/>
    <m/>
    <n v="0"/>
    <m/>
    <s v="OK"/>
    <n v="80000"/>
    <n v="0"/>
    <n v="0"/>
    <n v="0"/>
    <n v="0"/>
    <n v="0"/>
    <m/>
    <n v="80000"/>
    <s v="COVID, SE REALIZA DEVOLUCION DE LA FACTURA, AL MOMENTO DE VAIDAR LA INFORMACION SE EVIDENCIA QUE LAS FECHAS SOPORTADAS EN LA FACTURA (RESULTADO DE LAB.) NO COINCIDEN CON LAS FECHAS REPORTADAS EN SISMUESTRAS, POR FAVOR VALIDAR ESTA INFORMACION Y PROCEDER A CORREGIR PARA CONTINUAR CON EL TRAMITE DE LA FACTURA.CLAUDIA DIAZ"/>
    <n v="80000"/>
    <m/>
    <n v="0"/>
    <m/>
    <m/>
    <n v="0"/>
    <d v="2022-06-30T00:00:00"/>
    <m/>
    <n v="9"/>
    <m/>
    <s v="SI"/>
    <n v="1"/>
    <n v="21001231"/>
    <n v="20220711"/>
    <n v="80000"/>
    <n v="0"/>
    <m/>
  </r>
  <r>
    <n v="900900754"/>
    <s v="CLINICA VALLE SALUD SAN FERNANDO S.A.S"/>
    <n v="20"/>
    <n v="11895"/>
    <s v="20_11895"/>
    <s v="900900754_20_11895"/>
    <n v="20"/>
    <n v="11895"/>
    <d v="2022-06-30T00:00:00"/>
    <n v="80000"/>
    <n v="80000"/>
    <s v="C)Glosas total pendiente por respuesta de IPS"/>
    <x v="3"/>
    <s v="DEVOLUCION"/>
    <n v="80000"/>
    <s v="ACOVID, SE REALIZA DEVOLUCION DE LA FACTURA, AL MOMENTO DE V ALIDAR LA INFORMACION SE EVIDENCIA REGISTRO EN SISMUESTRA  DEL SERVICIO 906340 ANTIGENO REALIZADO AL PACIENTE LINA VICT TORIA CASTILLO CC"/>
    <m/>
    <m/>
    <n v="0"/>
    <m/>
    <s v="OK"/>
    <n v="80000"/>
    <n v="0"/>
    <n v="0"/>
    <n v="0"/>
    <n v="0"/>
    <n v="0"/>
    <m/>
    <n v="80000"/>
    <s v="ACOVID, SE REALIZA DEVOLUCION DE LA FACTURA, AL MOMENTO DE VALIDAR LA INFORMACION SE EVIDENCIA REGISTRO EN SISMUESTRADEL SERVICIO 906340 ANTIGENO REALIZADO AL PACIENTE LINA VICTTORIA CASTILLO CC 1143946453 A OTRA ENTIDAD. CLAUDIA DIAZ"/>
    <n v="80000"/>
    <m/>
    <n v="0"/>
    <m/>
    <m/>
    <n v="0"/>
    <d v="2022-06-30T00:00:00"/>
    <m/>
    <n v="9"/>
    <m/>
    <s v="SI"/>
    <n v="1"/>
    <n v="21001231"/>
    <n v="20220711"/>
    <n v="80000"/>
    <n v="0"/>
    <m/>
  </r>
  <r>
    <n v="900900754"/>
    <s v="CLINICA VALLE SALUD SAN FERNANDO S.A.S"/>
    <n v="20"/>
    <n v="1850"/>
    <s v="20_1850"/>
    <s v="900900754_20_1850"/>
    <n v="20"/>
    <n v="1850"/>
    <d v="2020-11-16T00:00:00"/>
    <n v="5818169"/>
    <n v="5818169"/>
    <s v="C)Glosas total pendiente por respuesta de IPS"/>
    <x v="3"/>
    <s v="DEVOLUCION"/>
    <n v="5818169"/>
    <s v="SE DEVUELVE FACTURA SOAT, NO CUENTA SON SOPORTES REQUERIDOS FACTURA NO TIENE AUTORIZACION; FAVOR SOLICITAR A LA CAP     SE ADJUNTA LISTA DE CHEQUEO, SOPORTES PENDIENTES DE LA FACTURA PARA CONTINUAR CON PROCESO DE PAGO.    GLADYS VIVAS                                                                                                                                                                                                                                                                                                                                                                                                                                                                                                      "/>
    <m/>
    <m/>
    <n v="0"/>
    <m/>
    <s v="OK"/>
    <n v="5818169"/>
    <n v="0"/>
    <n v="0"/>
    <n v="0"/>
    <n v="0"/>
    <n v="0"/>
    <m/>
    <n v="5818169"/>
    <s v="SE DEVUELVE FACTURA SOAT, NO CUENTA SON SOPORTES REQUERIDOSFACTURA NO TIENE AUTORIZACION; FAVOR SOLICITAR A LA CAPSE ADJUNTA LISTA DE CHEQUEO, SOPORTES PENDIENTES DE LAFACTURA PARA CONTINUAR CON PROCESO DE PAGO.    GLADYS VIVAS"/>
    <n v="5818169"/>
    <m/>
    <n v="0"/>
    <m/>
    <m/>
    <n v="0"/>
    <d v="2020-11-16T00:00:00"/>
    <m/>
    <n v="9"/>
    <m/>
    <s v="SI"/>
    <n v="1"/>
    <n v="21001231"/>
    <n v="20201204"/>
    <n v="5818169"/>
    <n v="0"/>
    <m/>
  </r>
  <r>
    <n v="900900754"/>
    <s v="CLINICA VALLE SALUD SAN FERNANDO S.A.S"/>
    <n v="20"/>
    <n v="2080"/>
    <s v="20_2080"/>
    <s v="900900754_20_2080"/>
    <n v="20"/>
    <n v="2080"/>
    <d v="2020-12-01T00:00:00"/>
    <n v="16855886"/>
    <n v="16855886"/>
    <s v="C)Glosas total pendiente por respuesta de IPS"/>
    <x v="3"/>
    <s v="DEVOLUCION"/>
    <n v="16855886"/>
    <s v="SE DEVUELVE FACTURA SOAT, NO CUENTA SON SOPORTES REQUERIDOS FACTURA NO TIENE AUTORIZACION; FAVOR SOLICITAR A LA CAP     SE ADJUNTA LISTA DE CHEQUEO, SOPORTES PENDIENTES DE LA FACTURA PARA CONTINUAR CON PROCESO DE PAGO.  GLADYS V.                                                                                                                                                                                                                                                                                                                                                                                                                                                                                                           "/>
    <m/>
    <m/>
    <n v="0"/>
    <m/>
    <s v="OK"/>
    <n v="16855886"/>
    <n v="0"/>
    <n v="0"/>
    <n v="0"/>
    <n v="0"/>
    <n v="0"/>
    <m/>
    <n v="16855886"/>
    <s v="SE DEVUELVE FACTURA SOAT, NO CUENTA SON SOPORTES REQUERIDOSFACTURA NO TIENE AUTORIZACION; FAVOR SOLICITAR A LA CAPSE ADJUNTA LISTA DE CHEQUEO, SOPORTES PENDIENTES DE LAFACTURA PARA CONTINUAR CON PROCESO DE PAGO.  GLADYS V."/>
    <n v="16855886"/>
    <m/>
    <n v="0"/>
    <m/>
    <m/>
    <n v="0"/>
    <d v="2020-12-01T00:00:00"/>
    <m/>
    <n v="9"/>
    <m/>
    <s v="SI"/>
    <n v="1"/>
    <n v="21001231"/>
    <n v="20201214"/>
    <n v="16855886"/>
    <n v="0"/>
    <m/>
  </r>
  <r>
    <n v="900900754"/>
    <s v="CLINICA VALLE SALUD SAN FERNANDO S.A.S"/>
    <n v="20"/>
    <n v="2349"/>
    <s v="20_2349"/>
    <s v="900900754_20_2349"/>
    <n v="20"/>
    <n v="2349"/>
    <d v="2020-12-21T00:00:00"/>
    <n v="1817204"/>
    <n v="1817204"/>
    <s v="C)Glosas total pendiente por respuesta de IPS"/>
    <x v="3"/>
    <s v="DEVOLUCION"/>
    <n v="1817204"/>
    <s v="SE DEVUELVE FACTURA SOAT, NO CUENTA SON SOPORTES REQUERIDOS PARA LA CUENTA, FACTURA NO TIENE AUTORIZACION FAVOR SOLICITAA LA CAP, SE ADJUNTA LISTA DE CHEQUEO, PARA CONTINUAR CON PROCESO DE PAGO.            GLADYS VIVAS.                                                                                                                                                                                                                                                                                                                                                                                                                                                                                                                     "/>
    <m/>
    <m/>
    <n v="0"/>
    <m/>
    <s v="OK"/>
    <n v="1817204"/>
    <n v="0"/>
    <n v="0"/>
    <n v="0"/>
    <n v="0"/>
    <n v="0"/>
    <m/>
    <n v="1817204"/>
    <s v="SE DEVUELVE FACTURA SOAT, NO CUENTA SON SOPORTES REQUERIDOSPARA LA CUENTA, FACTURA NO TIENE AUTORIZACION FAVOR SOLICITAA LA CAP, SE ADJUNTA LISTA DE CHEQUEO, PARA CONTINUAR CONPROCESO DE PAGO.            GLADYS VIVAS."/>
    <n v="1817204"/>
    <m/>
    <n v="0"/>
    <m/>
    <m/>
    <n v="0"/>
    <d v="2020-12-21T00:00:00"/>
    <m/>
    <n v="9"/>
    <m/>
    <s v="SI"/>
    <n v="1"/>
    <n v="21001231"/>
    <n v="20210114"/>
    <n v="1817204"/>
    <n v="0"/>
    <m/>
  </r>
  <r>
    <n v="900900754"/>
    <s v="CLINICA VALLE SALUD SAN FERNANDO S.A.S"/>
    <n v="20"/>
    <n v="2665"/>
    <s v="20_2665"/>
    <s v="900900754_20_2665"/>
    <n v="20"/>
    <n v="2665"/>
    <d v="2021-01-13T00:00:00"/>
    <n v="913640"/>
    <n v="913640"/>
    <s v="C)Glosas total pendiente por respuesta de IPS"/>
    <x v="3"/>
    <s v="DEVOLUCION"/>
    <n v="913640"/>
    <s v="SE DEVUELVE FACTURA SOAT, NO CUENTA CON SOPORTES. 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                                                                                                                                                                                                                                   "/>
    <m/>
    <m/>
    <n v="0"/>
    <m/>
    <s v="OK"/>
    <n v="913640"/>
    <n v="0"/>
    <n v="0"/>
    <n v="0"/>
    <n v="0"/>
    <n v="0"/>
    <m/>
    <n v="913640"/>
    <s v="SE DEVUELVE FACTURA SOAT, NO CUENTA CON SOPORTES.NO CUENTA CON AUTORIZACION PARA EL SERVICIO, NO CUENTA CONCERTIFICADO POR LA ASEGURADORA SOAT DEL CONSUMO TOTAL DE LAPOLIZA DECRETO 056 del 14-01-2015. FACTURAR APARTE MDTO NOPBS PARACETAMOL CONDICIONADO RES 3512.ANEXO LISTA DE CHEQUEOCON SOPORTES PENDIENTE. FAVOR SOLICITAR AUTORIZACION ALCORREO.    capautorizaciones@epscomfenalcovalle.com.coPARA CONTINUAR PROCESO DE PAGO.GLADYS VIVAS."/>
    <n v="913640"/>
    <m/>
    <n v="0"/>
    <m/>
    <m/>
    <n v="0"/>
    <d v="2021-01-13T00:00:00"/>
    <m/>
    <n v="9"/>
    <m/>
    <s v="SI"/>
    <n v="1"/>
    <n v="21001231"/>
    <n v="20210202"/>
    <n v="913640"/>
    <n v="0"/>
    <m/>
  </r>
  <r>
    <n v="900900754"/>
    <s v="CLINICA VALLE SALUD SAN FERNANDO S.A.S"/>
    <n v="20"/>
    <n v="2988"/>
    <s v="20_2988"/>
    <s v="900900754_20_2988"/>
    <n v="20"/>
    <n v="2988"/>
    <d v="2021-01-25T00:00:00"/>
    <n v="46994449"/>
    <n v="46994449"/>
    <s v="C)Glosas total pendiente por respuesta de IPS"/>
    <x v="3"/>
    <s v="DEVOLUCION"/>
    <n v="46994449"/>
    <s v="SE DEVUELVE FACTURA SOAT, NO CUENTA CON AUTORIZACION SOLICITAR NAP A LA CAP CORREO ADJUNTO LISTA CHEQUEO                capautorizaciones@epscomfenalcovalle.com.co ANEXAR SOPORTES: POLIZA SOAT; CERTIFICADO ASEGURADORA SOAT                  DEL CONSUMO TOTAL DE LA POLIZA DECRETO 056; O ENVIAR EL RADI CADO QUE ENVIA LA ASEGURADORA.                                                                                                                                                     GLADYS VIVAS                                                                                                                                                                                                                                    "/>
    <m/>
    <m/>
    <n v="0"/>
    <m/>
    <s v="OK"/>
    <n v="46994449"/>
    <n v="0"/>
    <n v="0"/>
    <n v="0"/>
    <n v="0"/>
    <n v="0"/>
    <m/>
    <n v="46994449"/>
    <s v="SE DEVUELVE FACTURA SOAT, NO CUENTA CON AUTORIZACIONSOLICITAR NAP A LA CAP CORREO ADJUNTO LISTA CHEQUEOcapautorizaciones@epscomfenalcovalle.com.coANEXAR SOPORTES: POLIZA SOAT; CERTIFICADO ASEGURADORA SOATDEL CONSUMO TOTAL DE LA POLIZA DECRETO 056; O ENVIAR EL RADICADO QUE ENVIA LA ASEGURADORA.GLADYS VIVAS"/>
    <n v="46994449"/>
    <m/>
    <n v="0"/>
    <m/>
    <m/>
    <n v="0"/>
    <d v="2021-01-25T00:00:00"/>
    <m/>
    <n v="9"/>
    <m/>
    <s v="SI"/>
    <n v="1"/>
    <n v="21001231"/>
    <n v="20210203"/>
    <n v="46994449"/>
    <n v="0"/>
    <m/>
  </r>
  <r>
    <n v="900900754"/>
    <s v="CLINICA VALLE SALUD SAN FERNANDO S.A.S"/>
    <n v="20"/>
    <n v="2989"/>
    <s v="20_2989"/>
    <s v="900900754_20_2989"/>
    <n v="20"/>
    <n v="2989"/>
    <d v="2021-01-25T00:00:00"/>
    <n v="98560"/>
    <n v="98560"/>
    <s v="C)Glosas total pendiente por respuesta de IPS"/>
    <x v="3"/>
    <s v="DEVOLUCION"/>
    <n v="98560"/>
    <s v="SE DEVUELVE FACTURA SOAT NO PBS,  NO CUENTA CON SOPORTES CERTIFICADO POR LA ASEGURADORA SOAT DEL CONSUMO TOTAL DE LA    POLIZA DECRETO 056 del 14-01-2015. ANEXAR CODIGO MIPRES DEL ALIMENTO A LA FACTURA O DETALLADO, NO SE EVIDENCIA HOJA ADMIMINISTRACION DE MEDICAMENTOS O ALIMENTOS, SE ADJUNTA LISTA D E CHEQUEO PARA CONTINUAR CON PROCESO DE PAGO.                                                                                                                                      GLADYS VIVAS.                                                                                                                                                                                                                                   "/>
    <m/>
    <m/>
    <n v="0"/>
    <m/>
    <s v="OK"/>
    <n v="98560"/>
    <n v="0"/>
    <n v="0"/>
    <n v="0"/>
    <n v="0"/>
    <n v="0"/>
    <m/>
    <n v="98560"/>
    <s v="SE DEVUELVE FACTURA SOAT NO PBS,  NO CUENTA CON SOPORTESCERTIFICADO POR LA ASEGURADORA SOAT DEL CONSUMO TOTAL DE LAPOLIZA DECRETO 056 del 14-01-2015. ANEXAR CODIGO MIPRES DELALIMENTO A LA FACTURA O DETALLADO, NO SE EVIDENCIA HOJA ADMIMINISTRACION DE MEDICAMENTOS O ALIMENTOS, SE ADJUNTA LISTA DE CHEQUEO PARA CONTINUAR CON PROCESO DE PAGO.GLADYS VIVAS."/>
    <n v="98560"/>
    <m/>
    <n v="0"/>
    <m/>
    <m/>
    <n v="0"/>
    <d v="2021-01-25T00:00:00"/>
    <m/>
    <n v="9"/>
    <m/>
    <s v="SI"/>
    <n v="1"/>
    <n v="21001231"/>
    <n v="20210203"/>
    <n v="98560"/>
    <n v="0"/>
    <m/>
  </r>
  <r>
    <n v="900900754"/>
    <s v="CLINICA VALLE SALUD SAN FERNANDO S.A.S"/>
    <n v="20"/>
    <n v="3073"/>
    <s v="20_3073"/>
    <s v="900900754_20_3073"/>
    <n v="20"/>
    <n v="3073"/>
    <d v="2021-01-28T00:00:00"/>
    <n v="348309"/>
    <n v="348309"/>
    <s v="C)Glosas total pendiente por respuesta de IPS"/>
    <x v="3"/>
    <s v="DEVOLUCION"/>
    <n v="348309"/>
    <s v="SE DEVUELVE FACTURA SOAT, NO CUENTA CON SOPORTES 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                                                                                                                                                                                                                                   "/>
    <m/>
    <m/>
    <n v="0"/>
    <m/>
    <s v="OK"/>
    <n v="348309"/>
    <n v="0"/>
    <n v="0"/>
    <n v="0"/>
    <n v="0"/>
    <n v="0"/>
    <m/>
    <n v="348309"/>
    <s v="SE DEVUELVE FACTURA SOAT, NO CUENTA CON SOPORTESNO CUENTA CON AUTORIZACION PARA EL SERVICIO, NO CUENTA CONCERTIFICADO POR LA ASEGURADORA SOAT DEL CONSUMO TOTAL DE LAPOLIZA DECRETO 056 del 14-01-2015. ANEXO LISTA CHEQUEO CONAUTORIZACION A LA CAP, FAVOR SOLICITAR AL CORREO.capautorizaciones@epscomfenalcovalle.com.co   PARACONTINUAR PROCESO DE PAGO. SE ADJUNTA LISTA DE CHEQUEO SOPORTES PENDIENTES.gladys vivas."/>
    <n v="348309"/>
    <m/>
    <n v="0"/>
    <m/>
    <m/>
    <n v="0"/>
    <d v="2021-01-28T00:00:00"/>
    <m/>
    <n v="9"/>
    <m/>
    <s v="SI"/>
    <n v="1"/>
    <n v="21001231"/>
    <n v="20210202"/>
    <n v="348309"/>
    <n v="0"/>
    <m/>
  </r>
  <r>
    <n v="900900754"/>
    <s v="CLINICA VALLE SALUD SAN FERNANDO S.A.S"/>
    <n v="20"/>
    <n v="7503"/>
    <s v="20_7503"/>
    <s v="900900754_20_7503"/>
    <n v="20"/>
    <n v="7503"/>
    <d v="2021-09-17T00:00:00"/>
    <n v="5871042"/>
    <n v="5871042"/>
    <s v="C)Glosas total pendiente por respuesta de IPS"/>
    <x v="3"/>
    <s v="DEVOLUCION"/>
    <n v="5871042"/>
    <s v="SE DEVUEVLE FACTURA CON SOPORTES COMPLETOS FACTURA ACCIDENTE  SOAT SE GESTIONA LA CERTIFICACION DE LA ASEGURADORA SEGURO DEL ESTADO NO AGOTADA SE ENVIA AL PRESTADOR CON LA CERTIFIC AICON FACTURA EPS NO APTA PARA PAGO CERTIFICACION TOPE NO  O SUPERADO NO HAY AUTORIZACON PARA EL SERVICIO QUE FACTURAN. MILENA                                                                                                                                                                                                                                                                                                                                                                                                                             "/>
    <m/>
    <m/>
    <n v="0"/>
    <m/>
    <s v="OK"/>
    <n v="5871042"/>
    <n v="0"/>
    <n v="0"/>
    <n v="0"/>
    <n v="0"/>
    <n v="0"/>
    <m/>
    <n v="5871042"/>
    <s v="SE DEVUEVLE FACTURA CON SOPORTES COMPLETOS FACTURA ACCIDENTE SOAT SE GESTIONA LA CERTIFICACION DE LA ASEGURADORA SEGUROS DEL ESTADO NO AGOTADA SE ENVIA AL PRESTADOR CON LA CERTIFICAICON FACTURA EPS NO APTA PARA PAGO CERTIFICACION TOPE NOO SUPERADO NO HAY AUTORIZACON PARA EL SERVICIO QUE FACTURAN.MILENA"/>
    <n v="5871042"/>
    <m/>
    <n v="0"/>
    <m/>
    <m/>
    <n v="0"/>
    <d v="2021-09-17T00:00:00"/>
    <m/>
    <n v="9"/>
    <m/>
    <s v="SI"/>
    <n v="1"/>
    <n v="21001231"/>
    <n v="20211023"/>
    <n v="5871042"/>
    <n v="0"/>
    <m/>
  </r>
  <r>
    <n v="900900754"/>
    <s v="CLINICA VALLE SALUD SAN FERNANDO S.A.S"/>
    <n v="20"/>
    <n v="6973"/>
    <s v="20_6973"/>
    <s v="900900754_20_6973"/>
    <n v="20"/>
    <n v="6973"/>
    <d v="2021-09-03T00:00:00"/>
    <n v="9147079"/>
    <n v="9147079"/>
    <s v="C)Glosas total pendiente por respuesta de IPS"/>
    <x v="3"/>
    <s v="DEVOLUCION"/>
    <n v="9147079"/>
    <s v="SE DEVUELVE FACTURA ACCIDENTE SOAT SEGUROS MUNDIAL DEBEN DE SOLCIITR Y ENVIAR EL SOPORTE DE CERTIFICACION TOPE SOAT DE LA ASEGURADORA SEGUROS MUNDIAL NO ENVIAN SOPORTE COPIA DE POL IZA PARA REALIZAR LA VALIDACION A LA ASEGURADORA. SE ENVIA OBEJCION MEDICA DRA MAIBER ACEVEDO CONCILIAR 111 Atención di diaria intrahospitalaria facturan 2 (Mayo 27- 28). No factuturables, paciente en POP de Cirugía general y Traumatología 106 Tornillo ANCHOR 2,7X 10 MM Facturan 6 soportan 5.      MILENA                                                                                                                                                                                                                                          "/>
    <m/>
    <m/>
    <n v="0"/>
    <m/>
    <s v="OK"/>
    <n v="9147079"/>
    <n v="0"/>
    <n v="0"/>
    <n v="0"/>
    <n v="0"/>
    <n v="0"/>
    <m/>
    <n v="9147079"/>
    <s v="SE DEVUELVE FACTURA ACCIDENTE SOAT SEGUROS MUNDIAL DEBEN DESOLCIITR Y ENVIAR EL SOPORTE DE CERTIFICACION TOPE SOAT DE LA ASEGURADORA SEGUROS MUNDIAL NO ENVIAN SOPORTE COPIA DE POLIZA PARA REALIZAR LA VALIDACION A LA ASEGURADORA. SE ENVIAOBEJCION MEDICA DRA MAIBER ACEVEDO CONCILIAR 111 Atención didiaria intrahospitalaria facturan 2 (Mayo 27- 28). No facturturables, paciente en POP de Cirugía general y Traumatología106 Tornillo ANCHOR 2,7X 10 MM Facturan 6 soportan 5.MILENA"/>
    <n v="9147079"/>
    <m/>
    <n v="0"/>
    <m/>
    <m/>
    <n v="0"/>
    <d v="2021-09-03T00:00:00"/>
    <m/>
    <n v="9"/>
    <m/>
    <s v="SI"/>
    <n v="1"/>
    <n v="21001231"/>
    <n v="20210908"/>
    <n v="9147079"/>
    <n v="0"/>
    <m/>
  </r>
  <r>
    <n v="900900754"/>
    <s v="CLINICA VALLE SALUD SAN FERNANDO S.A.S"/>
    <n v="20"/>
    <n v="9136"/>
    <s v="20_9136"/>
    <s v="900900754_20_9136"/>
    <n v="20"/>
    <n v="9136"/>
    <d v="2022-01-08T00:00:00"/>
    <n v="15966150"/>
    <n v="15966150"/>
    <s v="C)Glosas total pendiente por respuesta de IPS"/>
    <x v="3"/>
    <s v="DEVOLUCION"/>
    <n v="15966150"/>
    <s v="SE DEVUELVE FACTURA ACCIDENTE SOAT DEBEN DE GESTIONAR LA CER TIFICACION TOPE SOAT DE SEGUROS MUNDIAL PARA PODER DAR TRAME PAGO POR EPS CON SUPERACION TOPE.NO HAY AUTORIZACION PARA EL SERVICIO . OBJECION MEDICA DRA MAIBER 102 Amputación dedo dedos de pie (incluye 1 a 2). Facturan 2 Honorarios Cirujan 18 NOV Soportan amputación del segundo metatarsiano izquier Se objeta el valor de un Honorario Cirujano NO facturable  cups incluye  2 dedos  sólo soportan 1 metatarsiano. 323    TTO QX QUEMADURAS NOV 23 NO SOPORTADO.Apósito vaC corto dres FACT 2 S 1 NOV 18 308 Estudio tinciones no soportado. ntercNSULTA ESP NOV 26.Consulta Preanestésica NOV 27 SIN SOPORTE. MILENA                                                     "/>
    <m/>
    <m/>
    <n v="0"/>
    <m/>
    <s v="OK"/>
    <n v="15966150"/>
    <n v="0"/>
    <n v="0"/>
    <n v="0"/>
    <n v="0"/>
    <n v="0"/>
    <m/>
    <n v="15966150"/>
    <s v="SE DEVUELVE FACTURA ACCIDENTE SOAT DEBEN DE GESTIONAR LA CERTIFICACION TOPE SOAT DE SEGUROS MUNDIAL PARA PODER DAR TRAMIE PAGO POR EPS CON SUPERACION TOPE.NO HAY AUTORIZACION PARAEL SERVICIO . OBJECION MEDICA DRA MAIBER 102 Amputación dedo dedos de pie (incluye 1 a 2). Facturan 2 Honorarios Cirujan18 NOV Soportan amputación del segundo metatarsiano izquierd Se objeta el valor de un Honorario Cirujano NO facturable cups incluye  2 dedos  sólo soportan 1 metatarsiano. 323TTO QX QUEMADURAS NOV 23 NO SOPORTADO.Apósito vaC corto dresFACT 2 S 1 NOV 18 308 Estudio tinciones no soportado. ntercoNSULTA ESP NOV 26.Consulta Preanestésica NOV 27 SIN SOPORTE.MILENA"/>
    <n v="15966150"/>
    <m/>
    <n v="0"/>
    <m/>
    <m/>
    <n v="0"/>
    <d v="2022-01-08T00:00:00"/>
    <m/>
    <n v="9"/>
    <m/>
    <s v="SI"/>
    <n v="1"/>
    <n v="21001231"/>
    <n v="20220115"/>
    <n v="15966150"/>
    <n v="0"/>
    <m/>
  </r>
  <r>
    <n v="900900754"/>
    <s v="CLINICA VALLE SALUD SAN FERNANDO S.A.S"/>
    <n v="20"/>
    <n v="10196"/>
    <s v="20_10196"/>
    <s v="900900754_20_10196"/>
    <n v="20"/>
    <n v="10196"/>
    <d v="2022-03-09T00:00:00"/>
    <n v="1748306"/>
    <n v="1748306"/>
    <s v="C)Glosas total pendiente por respuesta de IPS"/>
    <x v="3"/>
    <s v="DEVOLUCION"/>
    <n v="1748306"/>
    <s v="SPTE.INCOMPLETO SOAT SE DEVUELVE FACTURA ACCIDNETE SOAT NO H AY AUTORIZACION PARA EL SERVICIO FACTURADO GESTIONAR OCN ELAREA ENCARGADA DEBEN DE ENVIAR CERTIFICACION TOPE SOAT DE LA  ASEGURADORA SEGUROS DEL ESTADO PARA PODER DAR TRAMITE DE PPAGO POR EPS. NO ENVIAN COPIA DE POLIZA.MILENA                                                                                                                                                                                                                                                                                                                                                                                                                                                  "/>
    <m/>
    <m/>
    <n v="0"/>
    <m/>
    <s v="OK"/>
    <n v="1748306"/>
    <n v="0"/>
    <n v="0"/>
    <n v="0"/>
    <n v="0"/>
    <n v="0"/>
    <m/>
    <n v="1748306"/>
    <s v="SPTE.INCOMPLETO SOAT SE DEVUELVE FACTURA ACCIDNETE SOAT NO HAY AUTORIZACION PARA EL SERVICIO FACTURADO GESTIONAR OCN ELAREA ENCARGADA DEBEN DE ENVIAR CERTIFICACION TOPE SOAT DE LA ASEGURADORA SEGUROS DEL ESTADO PARA PODER DAR TRAMITE DE PAPAGO POR EPS. NO ENVIAN COPIA DE POLIZA.MILENA"/>
    <n v="1748306"/>
    <m/>
    <n v="0"/>
    <m/>
    <m/>
    <n v="0"/>
    <d v="2022-03-09T00:00:00"/>
    <m/>
    <n v="9"/>
    <m/>
    <s v="SI"/>
    <n v="1"/>
    <n v="21001231"/>
    <n v="20220416"/>
    <n v="1748306"/>
    <n v="0"/>
    <m/>
  </r>
  <r>
    <n v="900900754"/>
    <s v="CLINICA VALLE SALUD SAN FERNANDO S.A.S"/>
    <n v="20"/>
    <n v="10555"/>
    <s v="20_10555"/>
    <s v="900900754_20_10555"/>
    <n v="20"/>
    <n v="10555"/>
    <d v="2022-04-05T00:00:00"/>
    <n v="26568631"/>
    <n v="26568631"/>
    <s v="C)Glosas total pendiente por respuesta de IPS"/>
    <x v="3"/>
    <s v="DEVOLUCION"/>
    <n v="26568631"/>
    <s v="AUT/SOPORTES ACCIDENTE SOAT/FACTURACION SE DEVUELVE FACTURA ACCIDNETE SOAT SEGUROS DEL ESTADO NO ENVIAN CERTIFICACION DELA ASEGURADORA TOPE SUPERADO,NO ANEXAN COPIA DE POLIZA,NO EN VIAN AUTORIZACION PARA EL SERVICIO FACTURADO  GESTIONAR OCNCON EL AREA ENCARGADA SE REALIZA OBJECION MEDICA DRA MAIBER ACEVEDO FACTURACION. Agua oxigenada no facturable. Incluida EN ESTANCIA. GESTIONAR CERTIFICACION TOPE SOAT PARA PODER DA  TRAMITE DE PAGO POR EPS CON TOPE SUPERADO.MILNEA                                                                                                                                                                                                                                                          "/>
    <m/>
    <m/>
    <n v="0"/>
    <m/>
    <s v="OK"/>
    <n v="26568631"/>
    <n v="0"/>
    <n v="0"/>
    <n v="0"/>
    <n v="0"/>
    <n v="0"/>
    <m/>
    <n v="26568631"/>
    <s v="AUT/SOPORTES ACCIDENTE SOAT/FACTURACION SE DEVUELVE FACTURAACCIDNETE SOAT SEGUROS DEL ESTADO NO ENVIAN CERTIFICACION DELA ASEGURADORA TOPE SUPERADO,NO ANEXAN COPIA DE POLIZA,NO ENVIAN AUTORIZACION PARA EL SERVICIO FACTURADO  GESTIONAR OCNCON EL AREA ENCARGADA SE REALIZA OBJECION MEDICA DRA MAIBERACEVEDO FACTURACION. Agua oxigenada no facturable. IncluidaEN ESTANCIA. GESTIONAR CERTIFICACION TOPE SOAT PARA PODER DA TRAMITE DE PAGO POR EPS CON TOPE SUPERADO.MILNEA"/>
    <n v="26568631"/>
    <m/>
    <n v="0"/>
    <m/>
    <m/>
    <n v="0"/>
    <d v="2022-04-05T00:00:00"/>
    <m/>
    <n v="9"/>
    <m/>
    <s v="SI"/>
    <n v="1"/>
    <n v="21001231"/>
    <n v="20220407"/>
    <n v="26568631"/>
    <n v="0"/>
    <m/>
  </r>
  <r>
    <n v="900900754"/>
    <s v="CLINICA VALLE SALUD SAN FERNANDO S.A.S"/>
    <n v="20"/>
    <n v="10663"/>
    <s v="20_10663"/>
    <s v="900900754_20_10663"/>
    <n v="20"/>
    <n v="10663"/>
    <d v="2022-04-18T00:00:00"/>
    <n v="11653105"/>
    <n v="11653105"/>
    <s v="C)Glosas total pendiente por respuesta de IPS"/>
    <x v="3"/>
    <s v="DEVOLUCION"/>
    <n v="11653105"/>
    <s v="AUT SE DEVUELVE FACTURA ACCIDENTE SOAT  NO HAY AUTORIZAION P RA EL SERVICIO FACTURADO GESTIONAR CON EL AREA ENCARGADA SEGESTIONO CERTIFICACION SEGUOS MUNDIAL NO AGOTADA SE ENVIA AL  PRESTADOR.OBJECION MEDICA DRA MAIBER ACEVEDO SPTE INCOMPLE Soportan facturas SOAT por valor de $23.966.181. Valor tope SOAT $26.666.400 Se objeta la diferencia. Favor adjuntar fa facturas faltantes. DAR RESPUESTA A ESTA SOLICITU CUANDO TE NGAN NAP DE 15 DIGIOTS Y LA ERTIFICACION LLEGUE CON EL TOPEAGOTADO. PARA PODER DAR TRAMITE DE PAGO POR EPS.MILENA                                                                                                                                                                                          "/>
    <m/>
    <m/>
    <n v="0"/>
    <m/>
    <s v="OK"/>
    <n v="11653105"/>
    <n v="0"/>
    <n v="0"/>
    <n v="0"/>
    <n v="0"/>
    <n v="0"/>
    <m/>
    <n v="11653105"/>
    <s v="AUT SE DEVUELVE FACTURA ACCIDENTE SOAT  NO HAY AUTORIZAION PRA EL SERVICIO FACTURADO GESTIONAR CON EL AREA ENCARGADA SEGESTIONO CERTIFICACION SEGUOS MUNDIAL NO AGOTADA SE ENVIA AL PRESTADOR.OBJECION MEDICA DRA MAIBER ACEVEDO SPTE INCOMPLET Soportan facturas SOAT por valor de $23.966.181. Valor topeSOAT $26.666.400 Se objeta la diferencia. Favor adjuntar fac facturas faltantes. DAR RESPUESTA A ESTA SOLICITU CUANDO TENGAN NAP DE 15 DIGIOTS Y LA ERTIFICACION LLEGUE CON EL TOPEAGOTADO. PARA PODER DAR TRAMITE DE PAGO POR EPS.MILENA"/>
    <n v="11653105"/>
    <m/>
    <n v="0"/>
    <m/>
    <m/>
    <n v="0"/>
    <d v="2022-04-18T00:00:00"/>
    <m/>
    <n v="9"/>
    <m/>
    <s v="SI"/>
    <n v="1"/>
    <n v="21001231"/>
    <n v="20220510"/>
    <n v="11653105"/>
    <n v="0"/>
    <m/>
  </r>
  <r>
    <n v="900900754"/>
    <s v="CLINICA VALLE SALUD SAN FERNANDO S.A.S"/>
    <n v="20"/>
    <n v="11016"/>
    <s v="20_11016"/>
    <s v="900900754_20_11016"/>
    <n v="20"/>
    <n v="11016"/>
    <d v="2022-05-06T00:00:00"/>
    <n v="292906"/>
    <n v="292906"/>
    <s v="C)Glosas total pendiente por respuesta de IPS"/>
    <x v="3"/>
    <s v="DEVOLUCION"/>
    <n v="292906"/>
    <s v="AUT SE DEVUELVE FACTURA NO HAY AUTORIZACION PARA EL SERVICIO  FACTURADO GESTIONAR CON  EL AREA ENCARGADA.MILENA                                                                                                                                                                                                                                                                                                                                                                                                                                                                                                                                                                                                                                 "/>
    <m/>
    <m/>
    <n v="0"/>
    <m/>
    <s v="OK"/>
    <n v="292906"/>
    <n v="0"/>
    <n v="0"/>
    <n v="0"/>
    <n v="0"/>
    <n v="0"/>
    <m/>
    <n v="292906"/>
    <s v="AUT SE DEVUELVE FACTURA NO HAY AUTORIZACION PARA EL SERVICIO FACTURADO GESTIONAR CON  EL AREA ENCARGADA.MILENA"/>
    <n v="292906"/>
    <m/>
    <n v="0"/>
    <m/>
    <m/>
    <n v="0"/>
    <d v="2022-05-06T00:00:00"/>
    <m/>
    <n v="9"/>
    <m/>
    <s v="SI"/>
    <n v="1"/>
    <n v="21001231"/>
    <n v="20220519"/>
    <n v="292906"/>
    <n v="0"/>
    <m/>
  </r>
  <r>
    <n v="900900754"/>
    <s v="CLINICA VALLE SALUD SAN FERNANDO S.A.S"/>
    <n v="20"/>
    <n v="11019"/>
    <s v="20_11019"/>
    <s v="900900754_20_11019"/>
    <n v="20"/>
    <n v="11019"/>
    <d v="2022-05-06T00:00:00"/>
    <n v="275812"/>
    <n v="275812"/>
    <s v="C)Glosas total pendiente por respuesta de IPS"/>
    <x v="3"/>
    <s v="DEVOLUCION"/>
    <n v="275812"/>
    <s v="AUT SOAT SE DEVUELVE FACTURA NO HAY AUTORIZACION PARA EL SERVICIO  FACTURADO GESTIONAR CON EL AREA  ENCARGADA           ENVIAR CERTIFICACION TOPE SOAT DE LA AEGURADORA NO ENVIAN CO PIA POLIZA.MILENA                                                                                                                                                                                                                                                                                                                                                                                                                                                                                                                                          "/>
    <m/>
    <m/>
    <n v="0"/>
    <m/>
    <s v="OK"/>
    <n v="275812"/>
    <n v="0"/>
    <n v="0"/>
    <n v="0"/>
    <n v="0"/>
    <n v="0"/>
    <m/>
    <n v="275812"/>
    <s v="AUT SOAT SE DEVUELVE FACTURA NO HAY AUTORIZACION PARAEL SERVICIO  FACTURADO GESTIONAR CON EL AREA  ENCARGADAENVIAR CERTIFICACION TOPE SOAT DE LA AEGURADORA NO ENVIAN COPIA POLIZA.MILENA"/>
    <n v="275812"/>
    <m/>
    <n v="0"/>
    <m/>
    <m/>
    <n v="0"/>
    <d v="2022-05-06T00:00:00"/>
    <m/>
    <n v="9"/>
    <m/>
    <s v="SI"/>
    <n v="1"/>
    <n v="21001231"/>
    <n v="20220519"/>
    <n v="275812"/>
    <n v="0"/>
    <m/>
  </r>
  <r>
    <n v="900900754"/>
    <s v="CLINICA VALLE SALUD SAN FERNANDO S.A.S"/>
    <n v="20"/>
    <n v="11149"/>
    <s v="20_11149"/>
    <s v="900900754_20_11149"/>
    <n v="20"/>
    <n v="11149"/>
    <d v="2022-05-16T00:00:00"/>
    <n v="182436"/>
    <n v="182436"/>
    <s v="C)Glosas total pendiente por respuesta de IPS"/>
    <x v="3"/>
    <s v="DEVOLUCION"/>
    <n v="182436"/>
    <s v="AUT/SOAT SE DEVUELVE FACTURA ACCIDENTE SOAT NO HAY AUTORIZAC ION PARA EL SERVICIO FACTURADO GESTIONAR CON EL AREA ENCARGDA , GESTIONAR ERTIFICACION TOPE SUPERADO CON ASEGURADORA SE GUROS MUNDIAL . PARA PODER DAR REVISION SI ESTA AGOTADO.MIL                                                                                                                                                                                                                                                                                                                                                                                                                                                                                                "/>
    <m/>
    <m/>
    <n v="0"/>
    <m/>
    <s v="OK"/>
    <n v="182436"/>
    <n v="0"/>
    <n v="0"/>
    <n v="0"/>
    <n v="0"/>
    <n v="0"/>
    <m/>
    <n v="182436"/>
    <s v="AUT/SOAT SE DEVUELVE FACTURA ACCIDENTE SOAT NO HAY AUTORIZACION PARA EL SERVICIO FACTURADO GESTIONAR CON EL AREA ENCARGADA , GESTIONAR ERTIFICACION TOPE SUPERADO CON ASEGURADORA SEGUROS MUNDIAL . PARA PODER DAR REVISION SI ESTA AGOTADO.MILE"/>
    <n v="182436"/>
    <m/>
    <n v="0"/>
    <m/>
    <m/>
    <n v="0"/>
    <d v="2022-05-16T00:00:00"/>
    <m/>
    <n v="9"/>
    <m/>
    <s v="SI"/>
    <n v="1"/>
    <n v="21001231"/>
    <n v="20220618"/>
    <n v="182436"/>
    <n v="0"/>
    <m/>
  </r>
  <r>
    <n v="900900754"/>
    <s v="CLINICA VALLE SALUD SAN FERNANDO S.A.S"/>
    <n v="20"/>
    <n v="11150"/>
    <s v="20_11150"/>
    <s v="900900754_20_11150"/>
    <n v="20"/>
    <n v="11150"/>
    <d v="2022-05-16T00:00:00"/>
    <n v="186340"/>
    <n v="186340"/>
    <s v="C)Glosas total pendiente por respuesta de IPS"/>
    <x v="3"/>
    <s v="DEVOLUCION"/>
    <n v="186340"/>
    <s v="AUT SE DEVUELVE FACTURA NO HAY AUTORIZACION PARA EL SERVICIO  FACTURADO GESTIONAR CON EL AREA ENCARGADA DAR RESPUESTA A STA DEVOLUCION CUANDO TENGAN LA AUT DE 15 DIGITOS PARA PODER  DAR TRAMITE DE PAGO.MILENA                                                                                                                                                                                                                                                                                                                                                                                                                                                                                                                                "/>
    <m/>
    <m/>
    <n v="0"/>
    <m/>
    <s v="OK"/>
    <n v="186340"/>
    <n v="0"/>
    <n v="0"/>
    <n v="0"/>
    <n v="0"/>
    <n v="0"/>
    <m/>
    <n v="186340"/>
    <s v="AUT SE DEVUELVE FACTURA NO HAY AUTORIZACION PARA EL SERVICIO FACTURADO GESTIONAR CON EL AREA ENCARGADA DAR RESPUESTA A ESTA DEVOLUCION CUANDO TENGAN LA AUT DE 15 DIGITOS PARA PODER DAR TRAMITE DE PAGO.MILENA"/>
    <n v="186340"/>
    <m/>
    <n v="0"/>
    <m/>
    <m/>
    <n v="0"/>
    <d v="2022-05-16T00:00:00"/>
    <m/>
    <n v="9"/>
    <m/>
    <s v="SI"/>
    <n v="1"/>
    <n v="21001231"/>
    <n v="20220618"/>
    <n v="186340"/>
    <n v="0"/>
    <m/>
  </r>
  <r>
    <n v="900900754"/>
    <s v="CLINICA VALLE SALUD SAN FERNANDO S.A.S"/>
    <n v="20"/>
    <n v="11840"/>
    <s v="20_11840"/>
    <s v="900900754_20_11840"/>
    <n v="20"/>
    <n v="11840"/>
    <d v="2022-06-29T00:00:00"/>
    <n v="80000"/>
    <n v="80000"/>
    <s v="C)Glosas total pendiente por respuesta de IPS"/>
    <x v="3"/>
    <s v="DEVOLUCION"/>
    <n v="80000"/>
    <s v="COVID, SE REALIZA DEVOLUCION DE LA FACTURA, AL MOMENTO DE VA IDAR LA INFORMACION SE EVIDENCIA QUE LAS FECHAS SOPORTADAS  LA FACTURA (RESULTADO LABO) NO COINCIDEN CON LAS FECHAS REO PORTADAS EN SISMUESTRAS, POR FAVOR VALIDAR ESTA INFORMACIONCORREGIR EL REPORTE PARA CONTINUAR CON EL TRAMITE DE LA FACT URA.                                                       CLAUDIA DIAZ                                                                                                                                                                                                                                                                                                                                                            "/>
    <m/>
    <m/>
    <n v="0"/>
    <m/>
    <s v="OK"/>
    <n v="80000"/>
    <n v="0"/>
    <n v="0"/>
    <n v="0"/>
    <n v="0"/>
    <n v="0"/>
    <m/>
    <n v="80000"/>
    <s v="COVID, SE REALIZA DEVOLUCION DE LA FACTURA, AL MOMENTO DE VAIDAR LA INFORMACION SE EVIDENCIA QUE LAS FECHAS SOPORTADAS E LA FACTURA (RESULTADO LABO) NO COINCIDEN CON LAS FECHAS REOPORTADAS EN SISMUESTRAS, POR FAVOR VALIDAR ESTA INFORMACIONCORREGIR EL REPORTE PARA CONTINUAR CON EL TRAMITE DE LA FACTURA.CLAUDIA DIAZ"/>
    <n v="80000"/>
    <m/>
    <n v="0"/>
    <m/>
    <m/>
    <n v="0"/>
    <d v="2022-06-29T00:00:00"/>
    <m/>
    <n v="9"/>
    <m/>
    <s v="SI"/>
    <n v="1"/>
    <n v="21001231"/>
    <n v="20220711"/>
    <n v="80000"/>
    <n v="0"/>
    <m/>
  </r>
  <r>
    <n v="900900754"/>
    <s v="CLINICA VALLE SALUD SAN FERNANDO S.A.S"/>
    <n v="20"/>
    <n v="9990"/>
    <s v="20_9990"/>
    <s v="900900754_20_9990"/>
    <n v="20"/>
    <n v="9990"/>
    <d v="2022-02-23T00:00:00"/>
    <n v="2247063"/>
    <n v="2247063"/>
    <s v="C)Glosas total pendiente por respuesta de IPS"/>
    <x v="3"/>
    <s v="DEVOLUCION"/>
    <n v="2247063"/>
    <s v="SPTE INOCMPLETO SOAT SE DEVUELVE FACTURA ACCIDNET SOAT NO HA Y AUTORIZACION PARA EL SERVICIO FACTURADO GESTIONAR OCN EL REA ENCARGADA DEBEN DE ENVIEAR CERTIFICAICON TOPE SOAT DE LA  ASEGURADORA SEGUROS DEL ESTADO PARA PODER DAR TRAMITE DE PPAGO POR EPS. NO ENVIAN COPIA DE POLIZA.MILENA                                                                                                                                                                                                                                                                                                                                                                                                                                                  "/>
    <m/>
    <m/>
    <n v="0"/>
    <m/>
    <s v="OK"/>
    <n v="2247063"/>
    <n v="0"/>
    <n v="0"/>
    <n v="0"/>
    <n v="0"/>
    <n v="0"/>
    <m/>
    <n v="2247063"/>
    <s v="SPTE INOCMPLETO SOAT SE DEVUELVE FACTURA ACCIDNET SOAT NO HAY AUTORIZACION PARA EL SERVICIO FACTURADO GESTIONAR OCN EL AREA ENCARGADA DEBEN DE ENVIEAR CERTIFICAICON TOPE SOAT DE LA ASEGURADORA SEGUROS DEL ESTADO PARA PODER DAR TRAMITE DE PAPAGO POR EPS. NO ENVIAN COPIA DE POLIZA.MILENA"/>
    <n v="2247063"/>
    <m/>
    <n v="0"/>
    <m/>
    <m/>
    <n v="0"/>
    <d v="2022-02-23T00:00:00"/>
    <m/>
    <n v="9"/>
    <m/>
    <s v="SI"/>
    <n v="1"/>
    <n v="21001231"/>
    <n v="20220416"/>
    <n v="2247063"/>
    <n v="0"/>
    <m/>
  </r>
  <r>
    <n v="900900754"/>
    <s v="CLINICA VALLE SALUD SAN FERNANDO S.A.S"/>
    <n v="20"/>
    <n v="4033"/>
    <s v="20_4033"/>
    <s v="900900754_20_4033"/>
    <n v="20"/>
    <n v="4033"/>
    <d v="2021-03-05T00:00:00"/>
    <n v="72876"/>
    <n v="72876"/>
    <s v="C)Glosas total pendiente por respuesta de IPS"/>
    <x v="3"/>
    <s v="DEVOLUCION"/>
    <n v="72876"/>
    <s v="SE DEVUELVE FACTURA SOAT, NO SE EVIDENCIA AUTORIZACION NAP 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                                                                                                                                                                                                                                   "/>
    <m/>
    <m/>
    <n v="0"/>
    <m/>
    <s v="OK"/>
    <n v="72876"/>
    <n v="0"/>
    <n v="0"/>
    <n v="0"/>
    <n v="0"/>
    <n v="0"/>
    <m/>
    <n v="72876"/>
    <s v="SE DEVUELVE FACTURA SOAT, NO SE EVIDENCIA AUTORIZACION NAP15 DIG FAVOR SOLICITAR A LA CAP, ANEXO CORREO.capautorizaciones@epscomfenalcovalle.com.co2-NO SE EVIDENCIA CERTIFICADO DE LA ASEGURADORA AGOTAMIENTOTOPE SOAT. NO SE EVIDENCIA POLIZA SOAT, SE ANEXA LISTA DECHEQUEO DE SOPORTES PENDIENTES. FAVOR ANEXAR SOPORTE PARACONTINUAR PROCESO DE PAGO.GLADYS VIVAS."/>
    <n v="72876"/>
    <m/>
    <n v="0"/>
    <m/>
    <m/>
    <n v="0"/>
    <d v="2021-03-05T00:00:00"/>
    <m/>
    <n v="9"/>
    <m/>
    <s v="SI"/>
    <n v="1"/>
    <n v="21001231"/>
    <n v="20210319"/>
    <n v="72876"/>
    <n v="0"/>
    <m/>
  </r>
  <r>
    <n v="900900754"/>
    <s v="CLINICA VALLE SALUD SAN FERNANDO S.A.S"/>
    <n v="20"/>
    <n v="4355"/>
    <s v="20_4355"/>
    <s v="900900754_20_4355"/>
    <n v="20"/>
    <n v="4355"/>
    <d v="2021-03-19T00:00:00"/>
    <n v="80000"/>
    <n v="80000"/>
    <s v="C)Glosas total pendiente por respuesta de IPS"/>
    <x v="3"/>
    <s v="DEVOLUCION"/>
    <n v="80000"/>
    <s v="SE DEVUELVE FACTURA NO POS REVISAR EN LA WEB SERVICIO LA FEC A DE SUMINSITRO ETA MALA Y REVISAR EN EL MODULO DE FACTURACON LOS DATOS NO PASO APTA PARA PAGO.MILENA                                                                                                                                                                                                                                                                                                                                                                                                                                                                                                                                                                              "/>
    <m/>
    <m/>
    <n v="0"/>
    <m/>
    <s v="OK"/>
    <n v="80000"/>
    <n v="0"/>
    <n v="0"/>
    <n v="0"/>
    <n v="0"/>
    <n v="0"/>
    <m/>
    <n v="80000"/>
    <s v="SE DEVUELVE FACTURA NO POS REVISAR EN LA WEB SERVICIO LA FECA DE SUMINSITRO ETA MALA Y REVISAR EN EL MODULO DE FACTURACION LOS DATOS NO PASO APTA PARA PAGO.MILENA"/>
    <n v="80000"/>
    <m/>
    <n v="0"/>
    <m/>
    <m/>
    <n v="0"/>
    <d v="2021-03-19T00:00:00"/>
    <m/>
    <n v="9"/>
    <m/>
    <s v="SI"/>
    <n v="1"/>
    <n v="21001231"/>
    <n v="20210717"/>
    <n v="80000"/>
    <n v="0"/>
    <m/>
  </r>
  <r>
    <n v="900900754"/>
    <s v="CLINICA VALLE SALUD SAN FERNANDO S.A.S"/>
    <n v="20"/>
    <n v="4420"/>
    <s v="20_4420"/>
    <s v="900900754_20_4420"/>
    <n v="20"/>
    <n v="4420"/>
    <d v="2021-03-24T00:00:00"/>
    <n v="80832"/>
    <n v="80832"/>
    <s v="C)Glosas total pendiente por respuesta de IPS"/>
    <x v="3"/>
    <s v="DEVOLUCION"/>
    <n v="80832"/>
    <s v="SE DEVUELVE FACTURA COVID ANTIGENO NO ESTA REPORTADO EN SISM UESTRA  VALIDAR Y ENVIAR SOPORTE.MILENA                                                                                                                                                                                                                                                                                                                                                                                                                                                                                                                                                                                                                                            "/>
    <m/>
    <m/>
    <n v="0"/>
    <m/>
    <s v="OK"/>
    <n v="80832"/>
    <n v="0"/>
    <n v="0"/>
    <n v="0"/>
    <n v="0"/>
    <n v="0"/>
    <m/>
    <n v="80832"/>
    <s v="SE DEVUELVE FACTURA COVID ANTIGENO NO ESTA REPORTADO EN SISMUESTRA  VALIDAR Y ENVIAR SOPORTE.MILENA"/>
    <n v="80832"/>
    <m/>
    <n v="0"/>
    <m/>
    <m/>
    <n v="0"/>
    <d v="2021-03-24T00:00:00"/>
    <m/>
    <n v="9"/>
    <m/>
    <s v="SI"/>
    <n v="1"/>
    <n v="21001231"/>
    <n v="20210717"/>
    <n v="80832"/>
    <n v="0"/>
    <m/>
  </r>
  <r>
    <n v="900900754"/>
    <s v="CLINICA VALLE SALUD SAN FERNANDO S.A.S"/>
    <n v="20"/>
    <n v="4421"/>
    <s v="20_4421"/>
    <s v="900900754_20_4421"/>
    <n v="20"/>
    <n v="4421"/>
    <d v="2021-03-24T00:00:00"/>
    <n v="3047260"/>
    <n v="3047260"/>
    <s v="C)Glosas total pendiente por respuesta de IPS"/>
    <x v="3"/>
    <s v="DEVOLUCION"/>
    <n v="3047260"/>
    <s v="Se devuelve cuenta medica con lo suministraado,porfavor anex ar carta de la aseguradora donde la aseguradora certifique ope,solicitar aut al correo capautorizaciones@epscomfenalcovalle.com.co carolina a                                                                                                                                                                                                                                                                                                                                                                                                                                                                                                                                      "/>
    <m/>
    <m/>
    <n v="0"/>
    <m/>
    <s v="OK"/>
    <n v="3047260"/>
    <n v="0"/>
    <n v="0"/>
    <n v="0"/>
    <n v="0"/>
    <n v="0"/>
    <m/>
    <n v="3047260"/>
    <s v="Se devuelve cuenta medica con lo suministraado,porfavor anexar carta de la aseguradora donde la aseguradora certifique tope,solicitar aut al correocapautorizaciones@epscomfenalcovalle.com.co carolina a"/>
    <n v="3047260"/>
    <m/>
    <n v="0"/>
    <m/>
    <m/>
    <n v="0"/>
    <d v="2021-03-24T00:00:00"/>
    <m/>
    <n v="9"/>
    <m/>
    <s v="SI"/>
    <n v="1"/>
    <n v="21001231"/>
    <n v="20210416"/>
    <n v="3047260"/>
    <n v="0"/>
    <m/>
  </r>
  <r>
    <n v="900900754"/>
    <s v="CLINICA VALLE SALUD SAN FERNANDO S.A.S"/>
    <n v="20"/>
    <n v="4532"/>
    <s v="20_4532"/>
    <s v="900900754_20_4532"/>
    <n v="20"/>
    <n v="4532"/>
    <d v="2021-03-29T00:00:00"/>
    <n v="22897763"/>
    <n v="22897763"/>
    <s v="C)Glosas total pendiente por respuesta de IPS"/>
    <x v="3"/>
    <s v="DEVOLUCION"/>
    <n v="22897763"/>
    <s v="Se envia factura con soportes suministrados.solicitaer autor izacion a los correos autorizacionescap@epscomfenalcovalle.com.co capautorizaciones@epscomfenalcovalle.com.co  carolina a                                                                                                                                                                                                                                                                                                                                                                                                                                                                                                                                                          "/>
    <m/>
    <m/>
    <n v="0"/>
    <m/>
    <s v="OK"/>
    <n v="22897763"/>
    <n v="0"/>
    <n v="0"/>
    <n v="0"/>
    <n v="0"/>
    <n v="0"/>
    <m/>
    <n v="22897763"/>
    <s v="Se envia factura con soportes suministrados.solicitaer autorizacion a los correos autorizacionescap@epscomfenalcovalle.com.cocapautorizaciones@epscomfenalcovalle.com.co  carolina a"/>
    <n v="22897763"/>
    <m/>
    <n v="0"/>
    <m/>
    <m/>
    <n v="0"/>
    <d v="2021-03-29T00:00:00"/>
    <m/>
    <n v="9"/>
    <m/>
    <s v="SI"/>
    <n v="1"/>
    <n v="21001231"/>
    <n v="20210416"/>
    <n v="22897763"/>
    <n v="0"/>
    <m/>
  </r>
  <r>
    <n v="900900754"/>
    <s v="CLINICA VALLE SALUD SAN FERNANDO S.A.S"/>
    <n v="20"/>
    <n v="4533"/>
    <s v="20_4533"/>
    <s v="900900754_20_4533"/>
    <n v="20"/>
    <n v="4533"/>
    <d v="2021-03-29T00:00:00"/>
    <n v="80832"/>
    <n v="80832"/>
    <s v="C)Glosas total pendiente por respuesta de IPS"/>
    <x v="3"/>
    <s v="DEVOLUCION"/>
    <n v="80832"/>
    <s v="SE DEVUELVE FACTURA COVID ANTIGENO REVISAR EL REGISTRO DE SI SMUESTRA QUE ESTA CARGADO LA FECHA MAL. MILENA                                                                                                                                                                                                                                                                                                                                                                                                                                                                                                                                                                                                                                     "/>
    <m/>
    <m/>
    <n v="0"/>
    <m/>
    <s v="OK"/>
    <n v="80832"/>
    <n v="0"/>
    <n v="0"/>
    <n v="0"/>
    <n v="0"/>
    <n v="0"/>
    <m/>
    <n v="80832"/>
    <s v="SE DEVUELVE FACTURA COVID ANTIGENO REVISAR EL REGISTRO DE SISMUESTRA QUE ESTA CARGADO LA FECHA MAL. MILENA"/>
    <n v="80832"/>
    <m/>
    <n v="0"/>
    <m/>
    <m/>
    <n v="0"/>
    <d v="2021-03-29T00:00:00"/>
    <m/>
    <n v="9"/>
    <m/>
    <s v="SI"/>
    <n v="1"/>
    <n v="21001231"/>
    <n v="20210717"/>
    <n v="80832"/>
    <n v="0"/>
    <m/>
  </r>
  <r>
    <n v="900900754"/>
    <s v="CLINICA VALLE SALUD SAN FERNANDO S.A.S"/>
    <n v="20"/>
    <n v="4547"/>
    <s v="20_4547"/>
    <s v="900900754_20_4547"/>
    <n v="20"/>
    <n v="4547"/>
    <d v="2021-03-31T00:00:00"/>
    <n v="137782"/>
    <n v="137782"/>
    <s v="C)Glosas total pendiente por respuesta de IPS"/>
    <x v="3"/>
    <s v="DEVOLUCION"/>
    <n v="137782"/>
    <s v="Se devuelve cuenta medica anexar todos los soportes que indi ca por ser cuenta SOAT,validar autorizacion a los correos  capautorizaciones@epscomfenalcovalle.com.co autorizacionescap@epscomfenalcovalle.com.co carolina a                                                                                                                                                                                                                                                                                                                                                                                                                                                                                                                      "/>
    <m/>
    <m/>
    <n v="0"/>
    <m/>
    <s v="OK"/>
    <n v="137782"/>
    <n v="0"/>
    <n v="0"/>
    <n v="0"/>
    <n v="0"/>
    <n v="0"/>
    <m/>
    <n v="137782"/>
    <s v="Se devuelve cuenta medica anexar todos los soportes que indica por ser cuenta SOAT,validar autorizacion a los correoscapautorizaciones@epscomfenalcovalle.com.coautorizacionescap@epscomfenalcovalle.com.co carolina a"/>
    <n v="137782"/>
    <m/>
    <n v="0"/>
    <m/>
    <m/>
    <n v="0"/>
    <d v="2021-03-31T00:00:00"/>
    <m/>
    <n v="9"/>
    <m/>
    <s v="SI"/>
    <n v="1"/>
    <n v="21001231"/>
    <n v="20210416"/>
    <n v="137782"/>
    <n v="0"/>
    <m/>
  </r>
  <r>
    <n v="900900754"/>
    <s v="CLINICA VALLE SALUD SAN FERNANDO S.A.S"/>
    <n v="20"/>
    <n v="4880"/>
    <s v="20_4880"/>
    <s v="900900754_20_4880"/>
    <n v="20"/>
    <n v="4880"/>
    <d v="2021-04-14T00:00:00"/>
    <n v="9484164"/>
    <n v="9484164"/>
    <s v="C)Glosas total pendiente por respuesta de IPS"/>
    <x v="3"/>
    <s v="DEVOLUCION"/>
    <n v="9484164"/>
    <s v="Se devuelve cuenta medica con lo soportado porfavor anexar c arta de la entidad quien certifica tope SOAT,solicitar autocapautorizaciones@epscomfenalcovalle.com.co autorizacionescap@epscomfenalcovalle.com.co  carolina a                                                                                                                                                                                                                                                                                                                                                                                                                                                                                                                     "/>
    <m/>
    <m/>
    <n v="0"/>
    <m/>
    <s v="OK"/>
    <n v="9484164"/>
    <n v="0"/>
    <n v="0"/>
    <n v="0"/>
    <n v="0"/>
    <n v="0"/>
    <m/>
    <n v="9484164"/>
    <s v="Se devuelve cuenta medica con lo soportado porfavor anexar carta de la entidad quien certifica tope SOAT,solicitar autocapautorizaciones@epscomfenalcovalle.com.coautorizacionescap@epscomfenalcovalle.com.co  carolina a"/>
    <n v="9484164"/>
    <m/>
    <n v="0"/>
    <m/>
    <m/>
    <n v="0"/>
    <d v="2021-04-14T00:00:00"/>
    <m/>
    <n v="9"/>
    <m/>
    <s v="SI"/>
    <n v="1"/>
    <n v="21001231"/>
    <n v="20210416"/>
    <n v="9484164"/>
    <n v="0"/>
    <m/>
  </r>
  <r>
    <n v="900900754"/>
    <s v="CLINICA VALLE SALUD SAN FERNANDO S.A.S"/>
    <n v="20"/>
    <n v="4881"/>
    <s v="20_4881"/>
    <s v="900900754_20_4881"/>
    <n v="20"/>
    <n v="4881"/>
    <d v="2021-04-14T00:00:00"/>
    <n v="80832"/>
    <n v="80832"/>
    <s v="C)Glosas total pendiente por respuesta de IPS"/>
    <x v="3"/>
    <s v="DEVOLUCION"/>
    <n v="80832"/>
    <s v="SE DEVUEVLE FACTURA COVID ANTIGENO MAL REPORTADO EN LA BASE SISMUESTRA LA FECHA. VALIDAR. MILENA                                                                                                                                                                                                                                                                                                                                                                                                                                                                                                                                                                                                                                                "/>
    <m/>
    <m/>
    <n v="0"/>
    <m/>
    <s v="OK"/>
    <n v="80832"/>
    <n v="0"/>
    <n v="0"/>
    <n v="0"/>
    <n v="0"/>
    <n v="0"/>
    <m/>
    <n v="80832"/>
    <s v="SE DEVUEVLE FACTURA COVID ANTIGENO MAL REPORTADO EN LA BASESISMUESTRA LA FECHA. VALIDAR. MILENA"/>
    <n v="80832"/>
    <m/>
    <n v="0"/>
    <m/>
    <m/>
    <n v="0"/>
    <d v="2021-04-14T00:00:00"/>
    <m/>
    <n v="9"/>
    <m/>
    <s v="SI"/>
    <n v="1"/>
    <n v="21001231"/>
    <n v="20210717"/>
    <n v="80832"/>
    <n v="0"/>
    <m/>
  </r>
  <r>
    <n v="900900754"/>
    <s v="CLINICA VALLE SALUD SAN FERNANDO S.A.S"/>
    <n v="20"/>
    <n v="5632"/>
    <s v="20_5632"/>
    <s v="900900754_20_5632"/>
    <n v="20"/>
    <n v="5632"/>
    <d v="2021-06-09T00:00:00"/>
    <n v="60000"/>
    <n v="60000"/>
    <s v="C)Glosas total pendiente por respuesta de IPS"/>
    <x v="3"/>
    <s v="DEVOLUCION"/>
    <n v="60000"/>
    <s v="SE DEVUELVE FACTURA COVID SE VALIDA EN LA WEB SERRVICE NO AP TA PARA PAGO NO ESTA REPORTADA EN LA BASE DE ANTICUERPOS.MIENA                                                                                                                                                                                                                                                                                                                                                                                                                                                                                                                                                                                                                     "/>
    <m/>
    <m/>
    <n v="0"/>
    <m/>
    <s v="OK"/>
    <n v="60000"/>
    <n v="0"/>
    <n v="0"/>
    <n v="0"/>
    <n v="0"/>
    <n v="0"/>
    <m/>
    <n v="60000"/>
    <s v="SE DEVUELVE FACTURA COVID SE VALIDA EN LA WEB SERRVICE NO APTA PARA PAGO NO ESTA REPORTADA EN LA BASE DE ANTICUERPOS.MILENA"/>
    <n v="60000"/>
    <m/>
    <n v="0"/>
    <m/>
    <m/>
    <n v="0"/>
    <d v="2021-06-09T00:00:00"/>
    <m/>
    <n v="9"/>
    <m/>
    <s v="SI"/>
    <n v="1"/>
    <n v="21001231"/>
    <n v="20210826"/>
    <n v="60000"/>
    <n v="0"/>
    <m/>
  </r>
  <r>
    <n v="900900754"/>
    <s v="CLINICA VALLE SALUD SAN FERNANDO S.A.S"/>
    <n v="20"/>
    <n v="5636"/>
    <s v="20_5636"/>
    <s v="900900754_20_5636"/>
    <n v="20"/>
    <n v="5636"/>
    <d v="2021-06-09T00:00:00"/>
    <n v="60000"/>
    <n v="60000"/>
    <s v="C)Glosas total pendiente por respuesta de IPS"/>
    <x v="3"/>
    <s v="DEVOLUCION"/>
    <n v="60000"/>
    <s v="SE DEVUELVE FACTURA COVID SE VALIDA EN WEB SERVICE NO APTA P ARA PAGO NO ESTA REPORTADA EN LA BASE DE ANTICUERPOS.MILENA                                                                                                                                                                                                                                                                                                                                                                                                                                                                                                                                                                                                                        "/>
    <m/>
    <m/>
    <n v="0"/>
    <m/>
    <s v="OK"/>
    <n v="60000"/>
    <n v="0"/>
    <n v="0"/>
    <n v="0"/>
    <n v="0"/>
    <n v="0"/>
    <m/>
    <n v="60000"/>
    <s v="SE DEVUELVE FACTURA COVID SE VALIDA EN WEB SERVICE NO APTA PARA PAGO NO ESTA REPORTADA EN LA BASE DE ANTICUERPOS.MILENA"/>
    <n v="60000"/>
    <m/>
    <n v="0"/>
    <m/>
    <m/>
    <n v="0"/>
    <d v="2021-06-09T00:00:00"/>
    <m/>
    <n v="9"/>
    <m/>
    <s v="SI"/>
    <n v="1"/>
    <n v="21001231"/>
    <n v="20210826"/>
    <n v="60000"/>
    <n v="0"/>
    <m/>
  </r>
  <r>
    <n v="900900754"/>
    <s v="CLINICA VALLE SALUD SAN FERNANDO S.A.S"/>
    <n v="20"/>
    <n v="5714"/>
    <s v="20_5714"/>
    <s v="900900754_20_5714"/>
    <n v="20"/>
    <n v="5714"/>
    <d v="2021-06-17T00:00:00"/>
    <n v="13046454"/>
    <n v="13046454"/>
    <s v="C)Glosas total pendiente por respuesta de IPS"/>
    <x v="3"/>
    <s v="DEVOLUCION"/>
    <n v="13046454"/>
    <s v="SE DEVUELVE FACTURA ACCIDENTE TRANSITO NO ENVIAN CERTIFICACI ON ASEGURADO MUNDIAL SEGUROS PARA VERIFICAR TOPE SUPERADO YPODER PAGAR POR EPS. NO ENVIAN COPIA POLIZA PARA VERIFICAR , GESSTIONAR LA AUTORIZAICON CON EL AREA ENCARGADA DE AUTORIZCIONES AL CORREO capautorizaciones@epscomfenalcovalle.com.co autorizacionescap@epscomfenalcovalle.com.co GESTIONAR AUT D15 DIGITOS. OBJECION DRA MAIBER ACEVEDO 323 Extracción de cuerpos intra articulares procedimiento no                    SOPORTADO.MILENA                                                                                                                                                                                                                                "/>
    <m/>
    <m/>
    <n v="0"/>
    <m/>
    <s v="OK"/>
    <n v="13046454"/>
    <n v="0"/>
    <n v="0"/>
    <n v="0"/>
    <n v="0"/>
    <n v="0"/>
    <m/>
    <n v="13046454"/>
    <s v="SE DEVUELVE FACTURA ACCIDENTE TRANSITO NO ENVIAN CERTIFICACION ASEGURADO MUNDIAL SEGUROS PARA VERIFICAR TOPE SUPERADO YPODER PAGAR POR EPS. NO ENVIAN COPIA POLIZA PARA VERIFICAR ,GESSTIONAR LA AUTORIZAICON CON EL AREA ENCARGADA DE AUTORIZACIONES AL CORREO capautorizaciones@epscomfenalcovalle.com.coautorizacionescap@epscomfenalcovalle.com.co GESTIONAR AUT DE15 DIGITOS. OBJECION DRA MAIBER ACEVEDO323 Extracción de cuerpos intra articulares procedimiento noSOPORTADO.MILENA"/>
    <n v="13046454"/>
    <m/>
    <n v="0"/>
    <m/>
    <m/>
    <n v="0"/>
    <d v="2021-06-17T00:00:00"/>
    <m/>
    <n v="9"/>
    <m/>
    <s v="SI"/>
    <n v="1"/>
    <n v="21001231"/>
    <n v="20210827"/>
    <n v="13046454"/>
    <n v="0"/>
    <m/>
  </r>
  <r>
    <n v="900900754"/>
    <s v="CLINICA VALLE SALUD SAN FERNANDO S.A.S"/>
    <n v="20"/>
    <n v="6019"/>
    <s v="20_6019"/>
    <s v="900900754_20_6019"/>
    <n v="20"/>
    <n v="6019"/>
    <d v="2021-07-12T00:00:00"/>
    <n v="12287333"/>
    <n v="12287333"/>
    <s v="C)Glosas total pendiente por respuesta de IPS"/>
    <x v="3"/>
    <s v="DEVOLUCION"/>
    <n v="12287333"/>
    <s v="SE DEVUELVE FACTURA ACCIDENTE SOAT NO ENVIAN CERTIFICACION D E LA ASEGURADOR AXA COLPATRIA PARA VER SI SUPERO TOPE Y POD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Enero.Se acepta UCI hasta el 20 de Enero 21 Enero paciente estable sin soportes xígeno por CN se reconoce el 21 y 22 En Enero UCIN ($806.800. Además el 21 de Enero definen traslado a UCIN. MILENA                                             "/>
    <m/>
    <m/>
    <n v="0"/>
    <m/>
    <s v="OK"/>
    <n v="12287333"/>
    <n v="0"/>
    <n v="0"/>
    <n v="0"/>
    <n v="0"/>
    <n v="0"/>
    <m/>
    <n v="12287333"/>
    <s v="SE DEVUELVE FACTURA ACCIDENTE SOAT NO ENVIAN CERTIFICACION DE LA ASEGURADOR AXA COLPATRIA PARA VER SI SUPERO TOPE Y PODER DAR TRAMITE PAGO POR EPS. GESTIONAR Y TAMBIEN GESTIONAR AUTORIZACION PARA EL SERVICIO FACTURADO AL AREA ENCARGADA ALCORREO capautorizaciones@epscomfenalcovalle.com.coautorizacionescap@epscomfenalcovalle.com.co. SE REALIZA OBEJCION MEDICA DRA MAIBER ACEVEDO 601- 101 Estancia: Facturan UCIN Enero 20- 21- 22 Unipersonal Enero 23- 31 extubado el 19Enero.Se acepta UCI hasta el 20 de Enero 21 Enero pacienteestable sin soportes xígeno por CN se reconoce el 21 y 22 EnEnero UCIN ($806.800. Además el 21 de Enero definen trasladoa UCIN. MILENA"/>
    <n v="12287333"/>
    <m/>
    <n v="0"/>
    <m/>
    <m/>
    <n v="0"/>
    <d v="2021-07-12T00:00:00"/>
    <m/>
    <n v="9"/>
    <m/>
    <s v="SI"/>
    <n v="1"/>
    <n v="21001231"/>
    <n v="20210827"/>
    <n v="12287333"/>
    <n v="0"/>
    <m/>
  </r>
  <r>
    <n v="900900754"/>
    <s v="CLINICA VALLE SALUD SAN FERNANDO S.A.S"/>
    <n v="20"/>
    <n v="6128"/>
    <s v="20_6128"/>
    <s v="900900754_20_6128"/>
    <n v="20"/>
    <n v="6128"/>
    <d v="2021-07-21T00:00:00"/>
    <n v="923186"/>
    <n v="923186"/>
    <s v="C)Glosas total pendiente por respuesta de IPS"/>
    <x v="3"/>
    <s v="DEVOLUCION"/>
    <n v="923186"/>
    <s v="SE DEVUEVLE FACTURA ACCIDENTE TRANSITO ENVIAR LA CERTIFICACI ON TOPE SUPERADO QUE GENERA LA ASEGURADORA NO REFIEREN EN SPORTES CUAL ES,GESTIONAR LA AUTORIZACION AL AREA ENCARGADA , DAR RESPUESTA A ESTA DEVOLUCION CUANDO TENGAN LA CERTIFICACON DE LA ASEGURADORA PARA DAR TRAMITA POR EPS. Y DAR RESPUET A CUANDO TENGAN LA AUT DE 15 DIGITOS.MILENA                                                                                                                                                                                                                                                                                                                                                                                        "/>
    <m/>
    <m/>
    <n v="0"/>
    <m/>
    <s v="OK"/>
    <n v="923186"/>
    <n v="0"/>
    <n v="0"/>
    <n v="0"/>
    <n v="0"/>
    <n v="0"/>
    <m/>
    <n v="923186"/>
    <s v="SE DEVUEVLE FACTURA ACCIDENTE TRANSITO ENVIAR LA CERTIFICACION TOPE SUPERADO QUE GENERA LA ASEGURADORA NO REFIEREN EN SOPORTES CUAL ES,GESTIONAR LA AUTORIZACION AL AREA ENCARGADA ,DAR RESPUESTA A ESTA DEVOLUCION CUANDO TENGAN LA CERTIFICACION DE LA ASEGURADORA PARA DAR TRAMITA POR EPS. Y DAR RESPUETA CUANDO TENGAN LA AUT DE 15 DIGITOS.MILENA"/>
    <n v="923186"/>
    <m/>
    <n v="0"/>
    <m/>
    <m/>
    <n v="0"/>
    <d v="2021-07-21T00:00:00"/>
    <m/>
    <n v="9"/>
    <m/>
    <s v="SI"/>
    <n v="1"/>
    <n v="21001231"/>
    <n v="20210922"/>
    <n v="923186"/>
    <n v="0"/>
    <m/>
  </r>
  <r>
    <n v="900900754"/>
    <s v="CLINICA VALLE SALUD SAN FERNANDO S.A.S"/>
    <n v="20"/>
    <n v="6611"/>
    <s v="20_6611"/>
    <s v="900900754_20_6611"/>
    <n v="20"/>
    <n v="6611"/>
    <d v="2021-08-21T00:00:00"/>
    <n v="60000"/>
    <n v="60000"/>
    <s v="C)Glosas total pendiente por respuesta de IPS"/>
    <x v="3"/>
    <s v="DEVOLUCION"/>
    <n v="60000"/>
    <s v="SE DEVUELVE FACTURA COVID SE VALIDA Y NO SALE APTA PARA PAGO NO ESTA REPORTADA EN LA BASE SISMUESTRA ANTICUERPO MILENA                                                                                                                                                                                                                                                                                                                                                                                                                                                                                                                                                                                                                          "/>
    <m/>
    <m/>
    <n v="0"/>
    <m/>
    <s v="OK"/>
    <n v="60000"/>
    <n v="0"/>
    <n v="0"/>
    <n v="0"/>
    <n v="0"/>
    <n v="0"/>
    <m/>
    <n v="60000"/>
    <s v="SE DEVUELVE FACTURA COVID SE VALIDA Y NO SALE APTA PARA PAGONO ESTA REPORTADA EN LA BASE SISMUESTRA ANTICUERPO MILENA"/>
    <n v="60000"/>
    <m/>
    <n v="0"/>
    <m/>
    <m/>
    <n v="0"/>
    <d v="2021-08-21T00:00:00"/>
    <m/>
    <n v="9"/>
    <m/>
    <s v="SI"/>
    <n v="1"/>
    <n v="21001231"/>
    <n v="20210921"/>
    <n v="60000"/>
    <n v="0"/>
    <m/>
  </r>
  <r>
    <n v="900900754"/>
    <s v="CLINICA VALLE SALUD SAN FERNANDO S.A.S"/>
    <n v="20"/>
    <n v="6612"/>
    <s v="20_6612"/>
    <s v="900900754_20_6612"/>
    <n v="20"/>
    <n v="6612"/>
    <d v="2021-08-21T00:00:00"/>
    <n v="80832"/>
    <n v="80832"/>
    <s v="C)Glosas total pendiente por respuesta de IPS"/>
    <x v="3"/>
    <s v="DEVOLUCION"/>
    <n v="80832"/>
    <s v="SE DEVUELVE FACTURA COVID SE VALIDA Y NO SALE APTA PARA PAGO NO ESTA REPORTADA EN LA BASE SISMUESTRA ANTIGENO,MILENA                                                                                                                                                                                                                                                                                                                                                                                                                                                                                                                                                                                                                            "/>
    <m/>
    <m/>
    <n v="0"/>
    <m/>
    <s v="OK"/>
    <n v="80832"/>
    <n v="0"/>
    <n v="0"/>
    <n v="0"/>
    <n v="0"/>
    <n v="0"/>
    <m/>
    <n v="80832"/>
    <s v="SE DEVUELVE FACTURA COVID SE VALIDA Y NO SALE APTA PARA PAGONO ESTA REPORTADA EN LA BASE SISMUESTRA ANTIGENO,MILENA"/>
    <n v="80832"/>
    <m/>
    <n v="0"/>
    <m/>
    <m/>
    <n v="0"/>
    <d v="2021-08-21T00:00:00"/>
    <m/>
    <n v="9"/>
    <m/>
    <s v="SI"/>
    <n v="1"/>
    <n v="21001231"/>
    <n v="20210921"/>
    <n v="80832"/>
    <n v="0"/>
    <m/>
  </r>
  <r>
    <n v="900900754"/>
    <s v="CLINICA VALLE SALUD SAN FERNANDO S.A.S"/>
    <n v="20"/>
    <n v="6642"/>
    <s v="20_6642"/>
    <s v="900900754_20_6642"/>
    <n v="20"/>
    <n v="6642"/>
    <d v="2021-08-23T00:00:00"/>
    <n v="7082592"/>
    <n v="7082592"/>
    <s v="C)Glosas total pendiente por respuesta de IPS"/>
    <x v="3"/>
    <s v="DEVOLUCION"/>
    <n v="7082592"/>
    <s v="SE DEVUELVE FACTURA ACCIDENTE TRANSITO DEBEN DE ENVIAR LA CE RTIFICAICON DE LA ASEGURADOR PREVISORA CON TOPE SUPERADO PAA PODER DAR PAGO POR EPS, GESTIONAR LA AUTORIZACION CON EL A REA ENCARGADA,DAR RESPUESTA A ESTA DEVOLUCION CUANDO TENGANLA CERTIFICACION TOPE SUPERADO. Y CUANDO TENGAN LA AUT DE 15  DIGITOS PARA PODER DAR TRAMITE DE PAGO . MILEA                                                                                                                                                                                                                                                                                                                                                                                    "/>
    <m/>
    <m/>
    <n v="0"/>
    <m/>
    <s v="OK"/>
    <n v="7082592"/>
    <n v="0"/>
    <n v="0"/>
    <n v="0"/>
    <n v="0"/>
    <n v="0"/>
    <m/>
    <n v="7082592"/>
    <s v="SE DEVUELVE FACTURA ACCIDENTE TRANSITO DEBEN DE ENVIAR LA CERTIFICAICON DE LA ASEGURADOR PREVISORA CON TOPE SUPERADO PARA PODER DAR PAGO POR EPS, GESTIONAR LA AUTORIZACION CON EL AREA ENCARGADA,DAR RESPUESTA A ESTA DEVOLUCION CUANDO TENGANLA CERTIFICACION TOPE SUPERADO. Y CUANDO TENGAN LA AUT DE 15 DIGITOS PARA PODER DAR TRAMITE DE PAGO . MILEA"/>
    <n v="7082592"/>
    <m/>
    <n v="0"/>
    <m/>
    <m/>
    <n v="0"/>
    <d v="2021-08-23T00:00:00"/>
    <m/>
    <n v="9"/>
    <m/>
    <s v="SI"/>
    <n v="1"/>
    <n v="21001231"/>
    <n v="20210922"/>
    <n v="7082592"/>
    <n v="0"/>
    <m/>
  </r>
  <r>
    <n v="900900754"/>
    <s v="CLINICA VALLE SALUD SAN FERNANDO S.A.S"/>
    <n v="20"/>
    <n v="6643"/>
    <s v="20_6643"/>
    <s v="900900754_20_6643"/>
    <n v="20"/>
    <n v="6643"/>
    <d v="2021-08-23T00:00:00"/>
    <n v="9805923"/>
    <n v="9805923"/>
    <s v="C)Glosas total pendiente por respuesta de IPS"/>
    <x v="3"/>
    <s v="DEVOLUCION"/>
    <n v="9805923"/>
    <s v="SE DEVUEVLE FACTURA ACCIDENTE TRANSITO GESTIONAR LA ERTIFICA CION DE TOPE SUPERADO DE LA ASEGURADOR AXA COLPATRIA PARA PDER DAR TRAMITE PAGO POR LA EPS. GESTIONAR LA AUTORIZACION C N EL AREA ENCARGADA PARA DAR PAGO. DAR RESPUESTA A ESTA DEVLUCION CUANDO TENGAN LA CERTIFICACION TOPE DE COLPATRIA. Y C ANDO TENGAN LA AUTORIZACION DE 15 DIGITOS PARA PODER DAR TRMITE DE PAGO.MILENA                                                                                                                                                                                                                                                                                                                                                     "/>
    <m/>
    <m/>
    <n v="0"/>
    <m/>
    <s v="OK"/>
    <n v="9805923"/>
    <n v="0"/>
    <n v="0"/>
    <n v="0"/>
    <n v="0"/>
    <n v="0"/>
    <m/>
    <n v="9805923"/>
    <s v="SE DEVUEVLE FACTURA ACCIDENTE TRANSITO GESTIONAR LA ERTIFICACION DE TOPE SUPERADO DE LA ASEGURADOR AXA COLPATRIA PARA PODER DAR TRAMITE PAGO POR LA EPS. GESTIONAR LA AUTORIZACION CN EL AREA ENCARGADA PARA DAR PAGO. DAR RESPUESTA A ESTA DEVOLUCION CUANDO TENGAN LA CERTIFICACION TOPE DE COLPATRIA. Y CANDO TENGAN LA AUTORIZACION DE 15 DIGITOS PARA PODER DAR TRAMITE DE PAGO.MILENA"/>
    <n v="9805923"/>
    <m/>
    <n v="0"/>
    <m/>
    <m/>
    <n v="0"/>
    <d v="2021-08-23T00:00:00"/>
    <m/>
    <n v="9"/>
    <m/>
    <s v="SI"/>
    <n v="1"/>
    <n v="21001231"/>
    <n v="20210922"/>
    <n v="9805923"/>
    <n v="0"/>
    <m/>
  </r>
  <r>
    <n v="900900754"/>
    <s v="CLINICA VALLE SALUD SAN FERNANDO S.A.S"/>
    <n v="20"/>
    <n v="6644"/>
    <s v="20_6644"/>
    <s v="900900754_20_6644"/>
    <n v="20"/>
    <n v="6644"/>
    <d v="2021-08-23T00:00:00"/>
    <n v="1727287"/>
    <n v="1727287"/>
    <s v="C)Glosas total pendiente por respuesta de IPS"/>
    <x v="3"/>
    <s v="DEVOLUCION"/>
    <n v="1727287"/>
    <s v="SE DEVUELVE FACTURA ACCIDENTE TRANSITO PARA PODER DAR TRAMIT E POR LA EPS ENVIAR LA CERTIFICACION DE TOPE SUPERADO DE MUIAL SEGUROS. DEBEN DE GETIONAR TAMBIEN LA AUTORIZACION CON E L AREA ENCARGADA DE EPS. DAR RESPUESTA A ESTA DEVOLUCION CUCUANDO TENGAN LA CERTFICACION TOPE SUPERADO Y CUANDO TENGA L A AUTORIZACION DE 15 DIGITOS .MILENA                                                                                                                                                                                                                                                                                                                                                                                               "/>
    <m/>
    <m/>
    <n v="0"/>
    <m/>
    <s v="OK"/>
    <n v="1727287"/>
    <n v="0"/>
    <n v="0"/>
    <n v="0"/>
    <n v="0"/>
    <n v="0"/>
    <m/>
    <n v="1727287"/>
    <s v="SE DEVUELVE FACTURA ACCIDENTE TRANSITO PARA PODER DAR TRAMITE POR LA EPS ENVIAR LA CERTIFICACION DE TOPE SUPERADO DE MUNIAL SEGUROS. DEBEN DE GETIONAR TAMBIEN LA AUTORIZACION CON EL AREA ENCARGADA DE EPS. DAR RESPUESTA A ESTA DEVOLUCION CUACUANDO TENGAN LA CERTFICACION TOPE SUPERADO Y CUANDO TENGA LA AUTORIZACION DE 15 DIGITOS .MILENA"/>
    <n v="1727287"/>
    <m/>
    <n v="0"/>
    <m/>
    <m/>
    <n v="0"/>
    <d v="2021-08-23T00:00:00"/>
    <m/>
    <n v="9"/>
    <m/>
    <s v="SI"/>
    <n v="1"/>
    <n v="21001231"/>
    <n v="20210920"/>
    <n v="1727287"/>
    <n v="0"/>
    <m/>
  </r>
  <r>
    <n v="900900754"/>
    <s v="CLINICA VALLE SALUD SAN FERNANDO S.A.S"/>
    <n v="20"/>
    <n v="6645"/>
    <s v="20_6645"/>
    <s v="900900754_20_6645"/>
    <n v="20"/>
    <n v="6645"/>
    <d v="2021-08-23T00:00:00"/>
    <n v="295640"/>
    <n v="295640"/>
    <s v="C)Glosas total pendiente por respuesta de IPS"/>
    <x v="3"/>
    <s v="DEVOLUCION"/>
    <n v="295640"/>
    <s v="SE DEVUELVE FACTURA ACCIDENTE TRANSITO ENVIAR LA CERTIFICACI ON DE TOPE SUPERADO DE LA ASEGURADOR SEGRUROS DEL ESTADO PAA PODER DAR PAGO POR EPS. GESTIONAR LA AUTORIZACION CON EL A REA ENCARGAD DE AUT EPS.DAR RESPUESTA  A ESTA DEVOLUCION CUCUANDO TENGAN LA CERTIFICACION TOPE SUPERDO Y CUANDO TENGAN LA AUT DE 15 DIGITOS DE EPS. MILENA                                                                                                                                                                                                                                                                                                                                                                                                 "/>
    <m/>
    <m/>
    <n v="0"/>
    <m/>
    <s v="OK"/>
    <n v="295640"/>
    <n v="0"/>
    <n v="0"/>
    <n v="0"/>
    <n v="0"/>
    <n v="0"/>
    <m/>
    <n v="295640"/>
    <s v="SE DEVUELVE FACTURA ACCIDENTE TRANSITO ENVIAR LA CERTIFICACION DE TOPE SUPERADO DE LA ASEGURADOR SEGRUROS DEL ESTADO PARA PODER DAR PAGO POR EPS. GESTIONAR LA AUTORIZACION CON EL AREA ENCARGAD DE AUT EPS.DAR RESPUESTA  A ESTA DEVOLUCION CUNCUANDO TENGAN LA CERTIFICACION TOPE SUPERDO Y CUANDO TENGANLA AUT DE 15 DIGITOS DE EPS. MILENA"/>
    <n v="295640"/>
    <m/>
    <n v="0"/>
    <m/>
    <m/>
    <n v="0"/>
    <d v="2021-08-23T00:00:00"/>
    <m/>
    <n v="9"/>
    <m/>
    <s v="SI"/>
    <n v="1"/>
    <n v="21001231"/>
    <n v="20210921"/>
    <n v="295640"/>
    <n v="0"/>
    <m/>
  </r>
  <r>
    <n v="900900754"/>
    <s v="CLINICA VALLE SALUD SAN FERNANDO S.A.S"/>
    <n v="20"/>
    <n v="6646"/>
    <s v="20_6646"/>
    <s v="900900754_20_6646"/>
    <n v="20"/>
    <n v="6646"/>
    <d v="2021-08-23T00:00:00"/>
    <n v="573814"/>
    <n v="573814"/>
    <s v="C)Glosas total pendiente por respuesta de IPS"/>
    <x v="3"/>
    <s v="DEVOLUCION"/>
    <n v="573814"/>
    <s v="SE DEVUELVE FACTURA ACCIDENTE TRANSITO REFIERE EN INFORME AT ENCION URGNECIAS QUE PACIENTE INGRESA PARA CX Y QUE ES SOATFACTURAN MEDICAMENTOS DEBEN DE REVISAR PORQUE FACTURAN LOS D MEDICAMENTOS SOLOS Y ENVIAR SI ES ACCID TRANSITO LA CERTIFICACION TOPE SUPERADO DE LA ASEGURADORA PARA PODER DAR PAGO P OR EPS. DEBN DE GESTIONAR LA AUTORIZACION CON EL AREA ENCARADA EPS PARA PODER DAR TRAMITE DE PAGO DAR RESPUESTA A ESTA DEVOLCUION CUANDO TENGAN LA AUT DE 15 DIGITOS Y LA CERTIFICACION TOPE SUEPRADOR.MILENA                                                                                                                                                                                                                      "/>
    <m/>
    <m/>
    <n v="0"/>
    <m/>
    <s v="OK"/>
    <n v="573814"/>
    <n v="0"/>
    <n v="0"/>
    <n v="0"/>
    <n v="0"/>
    <n v="0"/>
    <m/>
    <n v="573814"/>
    <s v="SE DEVUELVE FACTURA ACCIDENTE TRANSITO REFIERE EN INFORME ATENCION URGNECIAS QUE PACIENTE INGRESA PARA CX Y QUE ES SOATFACTURAN MEDICAMENTOS DEBEN DE REVISAR PORQUE FACTURAN LOS DMEDICAMENTOS SOLOS Y ENVIAR SI ES ACCID TRANSITO LA CERTIFICCACION TOPE SUPERADO DE LA ASEGURADORA PARA PODER DAR PAGO POR EPS. DEBN DE GESTIONAR LA AUTORIZACION CON EL AREA ENCARGADA EPS PARA PODER DAR TRAMITE DE PAGO DAR RESPUESTA A ESTADEVOLCUION CUANDO TENGAN LA AUT DE 15 DIGITOS Y LA CERTIFICACION TOPE SUEPRADOR.MILENA"/>
    <n v="573814"/>
    <m/>
    <n v="0"/>
    <m/>
    <m/>
    <n v="0"/>
    <d v="2021-08-23T00:00:00"/>
    <m/>
    <n v="9"/>
    <m/>
    <s v="SI"/>
    <n v="1"/>
    <n v="21001231"/>
    <n v="20210921"/>
    <n v="573814"/>
    <n v="0"/>
    <m/>
  </r>
  <r>
    <n v="900900754"/>
    <s v="CLINICA VALLE SALUD SAN FERNANDO S.A.S"/>
    <n v="20"/>
    <n v="6647"/>
    <s v="20_6647"/>
    <s v="900900754_20_6647"/>
    <n v="20"/>
    <n v="6647"/>
    <d v="2021-08-23T00:00:00"/>
    <n v="230103"/>
    <n v="230103"/>
    <s v="C)Glosas total pendiente por respuesta de IPS"/>
    <x v="3"/>
    <s v="DEVOLUCION"/>
    <n v="230103"/>
    <s v="SE DEVUELVE FACTURA ACCID TRANSITO GESTIONAR CERTIFICACION DE LA ASEGURADOR DEL TOPE SUPERADO EN H CLINICA DICE SOAT    PARA PODER DAR PAGO POR EPS, GESTIONAR LA AUTORIZACION CON AREA ENCARGADA DE EPS , DAR RESPUESTA A ESTA DEVOLUCION      CUANDO TENGAN LA CERTIFICACION TOPE SUPERADO CUANDO TENGAN LA AUT DE 15 DIGITOS DE LA EPS.MILENA                                                                                                                                                                                                                                                                                                                                                                                                "/>
    <m/>
    <m/>
    <n v="0"/>
    <m/>
    <s v="OK"/>
    <n v="230103"/>
    <n v="0"/>
    <n v="0"/>
    <n v="0"/>
    <n v="0"/>
    <n v="0"/>
    <m/>
    <n v="230103"/>
    <s v="SE DEVUELVE FACTURA ACCID TRANSITO GESTIONAR CERTIFICACIONDE LA ASEGURADOR DEL TOPE SUPERADO EN H CLINICA DICE SOATPARA PODER DAR PAGO POR EPS, GESTIONAR LA AUTORIZACION CONAREA ENCARGADA DE EPS , DAR RESPUESTA A ESTA DEVOLUCIONCUANDO TENGAN LA CERTIFICACION TOPE SUPERADOCUANDO TENGAN LA AUT DE 15 DIGITOS DE LA EPS.MILENA"/>
    <n v="230103"/>
    <m/>
    <n v="0"/>
    <m/>
    <m/>
    <n v="0"/>
    <d v="2021-08-23T00:00:00"/>
    <m/>
    <n v="9"/>
    <m/>
    <s v="SI"/>
    <n v="1"/>
    <n v="21001231"/>
    <n v="20210921"/>
    <n v="230103"/>
    <n v="0"/>
    <m/>
  </r>
  <r>
    <n v="900900754"/>
    <s v="CLINICA VALLE SALUD SAN FERNANDO S.A.S"/>
    <n v="20"/>
    <n v="6648"/>
    <s v="20_6648"/>
    <s v="900900754_20_6648"/>
    <n v="20"/>
    <n v="6648"/>
    <d v="2021-08-23T00:00:00"/>
    <n v="450000"/>
    <n v="450000"/>
    <s v="C)Glosas total pendiente por respuesta de IPS"/>
    <x v="3"/>
    <s v="DEVOLUCION"/>
    <n v="450000"/>
    <s v="SE DEVUELVE FACTURA NO POS GLUCERNA  NO REGISTRA MIPRES PARA  EL SERVICIO FACTURADO FACTURAN # 6 .milena                                                                                                                                                                                                                                                                                                                                                                                                                                                                                                                                                                                                                                        "/>
    <m/>
    <m/>
    <n v="0"/>
    <m/>
    <s v="OK"/>
    <n v="450000"/>
    <n v="0"/>
    <n v="0"/>
    <n v="0"/>
    <n v="0"/>
    <n v="0"/>
    <m/>
    <n v="450000"/>
    <s v="SE DEVUELVE FACTURA NO POS GLUCERNA  NO REGISTRA MIPRES PARA EL SERVICIO FACTURADO FACTURAN # 6 .milena"/>
    <n v="450000"/>
    <m/>
    <n v="0"/>
    <m/>
    <m/>
    <n v="0"/>
    <d v="2021-08-23T00:00:00"/>
    <m/>
    <n v="9"/>
    <m/>
    <s v="SI"/>
    <n v="1"/>
    <n v="21001231"/>
    <n v="20210921"/>
    <n v="450000"/>
    <n v="0"/>
    <m/>
  </r>
  <r>
    <n v="900900754"/>
    <s v="CLINICA VALLE SALUD SAN FERNANDO S.A.S"/>
    <n v="20"/>
    <n v="6649"/>
    <s v="20_6649"/>
    <s v="900900754_20_6649"/>
    <n v="20"/>
    <n v="6649"/>
    <d v="2021-08-23T00:00:00"/>
    <n v="98560"/>
    <n v="98560"/>
    <s v="C)Glosas total pendiente por respuesta de IPS"/>
    <x v="3"/>
    <s v="DEVOLUCION"/>
    <n v="98560"/>
    <s v="SE DEVUELVE FACTURA NO POS SE VALIDA WEB SERVICE NO APTA PAR A PAGO NO ESTA REPORTADA EN LA WEB SERVICE.MILENA                                                                                                                                                                                                                                                                                                                                                                                                                                                                                                                                                                                                                                  "/>
    <m/>
    <m/>
    <n v="0"/>
    <m/>
    <s v="OK"/>
    <n v="98560"/>
    <n v="0"/>
    <n v="0"/>
    <n v="0"/>
    <n v="0"/>
    <n v="0"/>
    <m/>
    <n v="98560"/>
    <s v="SE DEVUELVE FACTURA NO POS SE VALIDA WEB SERVICE NO APTA PARA PAGO NO ESTA REPORTADA EN LA WEB SERVICE.MILENA"/>
    <n v="98560"/>
    <m/>
    <n v="0"/>
    <m/>
    <m/>
    <n v="0"/>
    <d v="2021-08-23T00:00:00"/>
    <m/>
    <n v="9"/>
    <m/>
    <s v="SI"/>
    <n v="1"/>
    <n v="21001231"/>
    <n v="20210921"/>
    <n v="98560"/>
    <n v="0"/>
    <m/>
  </r>
  <r>
    <n v="900900754"/>
    <s v="CLINICA VALLE SALUD SAN FERNANDO S.A.S"/>
    <n v="20"/>
    <n v="6650"/>
    <s v="20_6650"/>
    <s v="900900754_20_6650"/>
    <n v="20"/>
    <n v="6650"/>
    <d v="2021-08-23T00:00:00"/>
    <n v="18867"/>
    <n v="18867"/>
    <s v="C)Glosas total pendiente por respuesta de IPS"/>
    <x v="3"/>
    <s v="DEVOLUCION"/>
    <n v="18867"/>
    <s v="SE DEVUELVE FACTURA ACCID TRANSITO GESTIONAR CERTIFICACION DE LA ASEGURADOR DEL TOPE SUPERADO EN H CLINICA REFIERE QUE  ES SOAT Y FCTURAN MEDICAMENTOS PARA HOSPITALIZAR Y REALIZAR CIRUGIA.VALIDAR PORQUE ESTAN FACTURTANDO SOLO MEDICAMENTOS.GGESTIONAR LA AUTORIZACION CON AREA ENCARGADA DE EPS , DAR RE RESPUESTA A ESTA DEVOLUCION CUANDO TENGAN LA CERTIFICACION OPE SUPERADO CUANDO TENGAN LA AUT DE 15 DIGITOS DE LA EPS.MI LENA                                                                                                                                                                                                                                                                                                       "/>
    <m/>
    <m/>
    <n v="0"/>
    <m/>
    <s v="OK"/>
    <n v="18867"/>
    <n v="0"/>
    <n v="0"/>
    <n v="0"/>
    <n v="0"/>
    <n v="0"/>
    <m/>
    <n v="18867"/>
    <s v="SE DEVUELVE FACTURA ACCID TRANSITO GESTIONAR CERTIFICACIONDE LA ASEGURADOR DEL TOPE SUPERADO EN H CLINICA REFIERE QUEES SOAT Y FCTURAN MEDICAMENTOS PARA HOSPITALIZAR Y REALIZARCIRUGIA.VALIDAR PORQUE ESTAN FACTURTANDO SOLO MEDICAMENTOS.GGESTIONAR LA AUTORIZACION CON AREA ENCARGADA DE EPS , DAR RERESPUESTA A ESTA DEVOLUCION CUANDO TENGAN LA CERTIFICACION TOPE SUPERADO CUANDO TENGAN LA AUT DE 15 DIGITOS DE LA EPS.MILENA"/>
    <n v="18867"/>
    <m/>
    <n v="0"/>
    <m/>
    <m/>
    <n v="0"/>
    <d v="2021-08-23T00:00:00"/>
    <m/>
    <n v="9"/>
    <m/>
    <s v="SI"/>
    <n v="1"/>
    <n v="21001231"/>
    <n v="20210921"/>
    <n v="18867"/>
    <n v="0"/>
    <m/>
  </r>
  <r>
    <n v="900900754"/>
    <s v="CLINICA VALLE SALUD SAN FERNANDO S.A.S"/>
    <n v="20"/>
    <n v="6676"/>
    <s v="20_6676"/>
    <s v="900900754_20_6676"/>
    <n v="20"/>
    <n v="6676"/>
    <d v="2021-08-24T00:00:00"/>
    <n v="80832"/>
    <n v="80832"/>
    <s v="C)Glosas total pendiente por respuesta de IPS"/>
    <x v="3"/>
    <s v="DEVOLUCION"/>
    <n v="80832"/>
    <s v="SE DEVUEVE FACTURA SE VALIDA NO SALE APTA PARA PAGO NO ESTA REPORTADA EN LA BASE SISMUESTRA ANTIGENO                    MILENA                                                                                                                                                                                                                                                                                                                                                                                                                                                                                                                                                                                                                  "/>
    <m/>
    <m/>
    <n v="0"/>
    <m/>
    <s v="OK"/>
    <n v="80832"/>
    <n v="0"/>
    <n v="0"/>
    <n v="0"/>
    <n v="0"/>
    <n v="0"/>
    <m/>
    <n v="80832"/>
    <s v="SE DEVUEVE FACTURA SE VALIDA NO SALE APTA PARA PAGONO ESTA REPORTADA EN LA BASE SISMUESTRA ANTIGENOMILENA"/>
    <n v="80832"/>
    <m/>
    <n v="0"/>
    <m/>
    <m/>
    <n v="0"/>
    <d v="2021-08-24T00:00:00"/>
    <m/>
    <n v="9"/>
    <m/>
    <s v="SI"/>
    <n v="1"/>
    <n v="21001231"/>
    <n v="20210921"/>
    <n v="80832"/>
    <n v="0"/>
    <m/>
  </r>
  <r>
    <n v="900900754"/>
    <s v="CLINICA VALLE SALUD SAN FERNANDO S.A.S"/>
    <n v="20"/>
    <n v="6922"/>
    <s v="20_6922"/>
    <s v="900900754_20_6922"/>
    <n v="20"/>
    <n v="6922"/>
    <d v="2021-09-02T00:00:00"/>
    <n v="80832"/>
    <n v="80832"/>
    <s v="C)Glosas total pendiente por respuesta de IPS"/>
    <x v="3"/>
    <s v="DEVOLUCION"/>
    <n v="80832"/>
    <s v="SE DEVUELVE FACTUA COVID ANATIGENO NO ENVIAN SOPORTE DEL RES ULTADO PARA LA VALIDACION DE WEB SERVICE DE ANTIGENO SE VALDA CC 18410594 NO SE ENCUENTRA EN LA BASE SISMUESTRA DE ANTI GENOS. MILENA                                                                                                                                                                                                                                                                                                                                                                                                                                                                                                                                              "/>
    <m/>
    <m/>
    <n v="0"/>
    <m/>
    <s v="OK"/>
    <n v="80832"/>
    <n v="0"/>
    <n v="0"/>
    <n v="0"/>
    <n v="0"/>
    <n v="0"/>
    <m/>
    <n v="80832"/>
    <s v="SE DEVUELVE FACTUA COVID ANATIGENO NO ENVIAN SOPORTE DEL RESULTADO PARA LA VALIDACION DE WEB SERVICE DE ANTIGENO SE VALIDA CC 18410594 NO SE ENCUENTRA EN LA BASE SISMUESTRA DE ANTIGENOS. MILENA"/>
    <n v="80832"/>
    <m/>
    <n v="0"/>
    <m/>
    <m/>
    <n v="0"/>
    <d v="2021-09-02T00:00:00"/>
    <m/>
    <n v="9"/>
    <m/>
    <s v="SI"/>
    <n v="1"/>
    <n v="21001231"/>
    <n v="20210908"/>
    <n v="80832"/>
    <n v="0"/>
    <m/>
  </r>
  <r>
    <n v="900900754"/>
    <s v="CLINICA VALLE SALUD SAN FERNANDO S.A.S"/>
    <n v="20"/>
    <n v="6945"/>
    <s v="20_6945"/>
    <s v="900900754_20_6945"/>
    <n v="20"/>
    <n v="6945"/>
    <d v="2021-09-02T00:00:00"/>
    <n v="80832"/>
    <n v="80832"/>
    <s v="C)Glosas total pendiente por respuesta de IPS"/>
    <x v="3"/>
    <s v="DEVOLUCION"/>
    <n v="80832"/>
    <s v="SE DEVUELVE FACTURA COVID SE REALIZA LA VALIDACION NO APTA P ARA PAGO NO ESTA REPORTADA EN LA BASE SISMUESTRA ANTIGENO  MILENA                                                                                                                                                                                                                                                                                                                                                                                                                                                                                                                                                                                                                  "/>
    <m/>
    <m/>
    <n v="0"/>
    <m/>
    <s v="OK"/>
    <n v="80832"/>
    <n v="0"/>
    <n v="0"/>
    <n v="0"/>
    <n v="0"/>
    <n v="0"/>
    <m/>
    <n v="80832"/>
    <s v="SE DEVUELVE FACTURA COVID SE REALIZA LA VALIDACION NO APTA PARA PAGO NO ESTA REPORTADA EN LA BASE SISMUESTRA ANTIGENOMILENA"/>
    <n v="80832"/>
    <m/>
    <n v="0"/>
    <m/>
    <m/>
    <n v="0"/>
    <d v="2021-09-02T00:00:00"/>
    <m/>
    <n v="9"/>
    <m/>
    <s v="SI"/>
    <n v="1"/>
    <n v="21001231"/>
    <n v="20210908"/>
    <n v="80832"/>
    <n v="0"/>
    <m/>
  </r>
  <r>
    <n v="900900754"/>
    <s v="CLINICA VALLE SALUD SAN FERNANDO S.A.S"/>
    <n v="20"/>
    <n v="6946"/>
    <s v="20_6946"/>
    <s v="900900754_20_6946"/>
    <n v="20"/>
    <n v="6946"/>
    <d v="2021-09-02T00:00:00"/>
    <n v="160000"/>
    <n v="160000"/>
    <s v="C)Glosas total pendiente por respuesta de IPS"/>
    <x v="3"/>
    <s v="DEVOLUCION"/>
    <n v="160000"/>
    <s v="SE DEVUELVE FACTURA NO POS AUT 212676057291290 SE VALIDA EN LA WEB SERVICE NO APTA PARA PAGO NO ESTA REPORTADA EN LA WEBSERVICE.MILENA                                                                                                                                                                                                                                                                                                                                                                                                                                                                                                                                                                                                          "/>
    <m/>
    <m/>
    <n v="0"/>
    <m/>
    <s v="OK"/>
    <n v="160000"/>
    <n v="0"/>
    <n v="0"/>
    <n v="0"/>
    <n v="0"/>
    <n v="0"/>
    <m/>
    <n v="160000"/>
    <s v="SE DEVUELVE FACTURA NO POS AUT 212676057291290 SE VALIDA ENLA WEB SERVICE NO APTA PARA PAGO NO ESTA REPORTADA EN LA WEBSERVICE.MILENA"/>
    <n v="160000"/>
    <m/>
    <n v="0"/>
    <m/>
    <m/>
    <n v="0"/>
    <d v="2021-09-02T00:00:00"/>
    <m/>
    <n v="9"/>
    <m/>
    <s v="SI"/>
    <n v="1"/>
    <n v="21001231"/>
    <n v="20210908"/>
    <n v="160000"/>
    <n v="0"/>
    <m/>
  </r>
  <r>
    <n v="900900754"/>
    <s v="CLINICA VALLE SALUD SAN FERNANDO S.A.S"/>
    <n v="20"/>
    <n v="6951"/>
    <s v="20_6951"/>
    <s v="900900754_20_6951"/>
    <n v="20"/>
    <n v="6951"/>
    <d v="2021-09-02T00:00:00"/>
    <n v="80832"/>
    <n v="80832"/>
    <s v="C)Glosas total pendiente por respuesta de IPS"/>
    <x v="3"/>
    <s v="DEVOLUCION"/>
    <n v="80832"/>
    <s v="SE DEVUELVE FACTURA COVID SE REALIZA VALIDACION NO APTA PARA  PAGO NO ESTA REPORTADA EN LA BASE SISMUESTRA ANTIGENO     MILENA                                                                                                                                                                                                                                                                                                                                                                                                                                                                                                                                                                                                                  "/>
    <m/>
    <m/>
    <n v="0"/>
    <m/>
    <s v="OK"/>
    <n v="80832"/>
    <n v="0"/>
    <n v="0"/>
    <n v="0"/>
    <n v="0"/>
    <n v="0"/>
    <m/>
    <n v="80832"/>
    <s v="SE DEVUELVE FACTURA COVID SE REALIZA VALIDACION NO APTA PARA PAGO NO ESTA REPORTADA EN LA BASE SISMUESTRA ANTIGENOMILENA"/>
    <n v="80832"/>
    <m/>
    <n v="0"/>
    <m/>
    <m/>
    <n v="0"/>
    <d v="2021-09-02T00:00:00"/>
    <m/>
    <n v="9"/>
    <m/>
    <s v="SI"/>
    <n v="1"/>
    <n v="21001231"/>
    <n v="20210908"/>
    <n v="80832"/>
    <n v="0"/>
    <m/>
  </r>
  <r>
    <n v="900900754"/>
    <s v="CLINICA VALLE SALUD SAN FERNANDO S.A.S"/>
    <n v="20"/>
    <n v="6989"/>
    <s v="20_6989"/>
    <s v="900900754_20_6989"/>
    <n v="20"/>
    <n v="6989"/>
    <d v="2021-09-03T00:00:00"/>
    <n v="6155135"/>
    <n v="6155135"/>
    <s v="C)Glosas total pendiente por respuesta de IPS"/>
    <x v="3"/>
    <s v="DEVOLUCION"/>
    <n v="6155135"/>
    <s v="Se Devuelve factura Accidente Soat gestionar autorizacion pa ra los servicios facturados con el area encargada,enviar cetificacion Tope Soat de la Aseguradora Seguros mundial no en vian Copia de poliza para realizar la validacion si ya fue Superada, se envia objecion medica Dra Maiber acevedo 306 Surgicel no soportado en HC. REVISAR cada Observacion qu      e se envia de Devolucion y dar repuesta cuando tengan la Aut  de 15 digitos para poder dar tramite pago, enviar certificcion tope superado y revisar la objecion medica.milena                                                                                                                                                                                          "/>
    <m/>
    <m/>
    <n v="0"/>
    <m/>
    <s v="OK"/>
    <n v="6155135"/>
    <n v="0"/>
    <n v="0"/>
    <n v="0"/>
    <n v="0"/>
    <n v="0"/>
    <m/>
    <n v="6155135"/>
    <s v="Se Devuelve factura Accidente Soat gestionar autorizacion para los servicios facturados con el area encargada,enviar certificacion Tope Soat de la Aseguradora Seguros mundial no envian Copia de poliza para realizar la validacion si ya fueSuperada, se envia objecion medica Dra Maiber acevedo306 Surgicel no soportado en HC. REVISAR cada Observacion que se envia de Devolucion y dar repuesta cuando tengan la Aut de 15 digitos para poder dar tramite pago, enviar certificacion tope superado y revisar la objecion medica.milena"/>
    <n v="6155135"/>
    <m/>
    <n v="0"/>
    <m/>
    <m/>
    <n v="0"/>
    <d v="2021-09-03T00:00:00"/>
    <m/>
    <n v="9"/>
    <m/>
    <s v="SI"/>
    <n v="1"/>
    <n v="21001231"/>
    <n v="20210908"/>
    <n v="6155135"/>
    <n v="0"/>
    <m/>
  </r>
  <r>
    <n v="900900754"/>
    <s v="CLINICA VALLE SALUD SAN FERNANDO S.A.S"/>
    <n v="20"/>
    <n v="7282"/>
    <s v="20_7282"/>
    <s v="900900754_20_7282"/>
    <n v="20"/>
    <n v="7282"/>
    <d v="2021-09-09T00:00:00"/>
    <n v="6468817"/>
    <n v="6468817"/>
    <s v="C)Glosas total pendiente por respuesta de IPS"/>
    <x v="3"/>
    <s v="DEVOLUCION"/>
    <n v="6468817"/>
    <s v="SE DEVUELVE FCTURA ACCIDENTE TRANSITO MANEJO DE LESIONES EL CUAL DEBEN DE GESTIONAR LA CERTIFICAICON DE LA ASEGURADORA SOAT DEL TOPE SUPERADO PARA PODER DAR PAGO POR LA EPS. GESTIO NR TAMBIEN CON EL AREA ENCARGADA DE EPS LA AUTORIZACION PAREL SERVICIO FACTURADO. DAR RESPUESTA A ESTA DEVOLUCION CUAND  TENGAN LA CERTIFICAIN TOPE SUPERADO Y CUANDO TENGAN LA AUTRIZACION DE 15 DIGITOS DE EPS PARA PAGO.MILENA                                                                                                                                                                                                                                                                                                                          "/>
    <m/>
    <m/>
    <n v="0"/>
    <m/>
    <s v="OK"/>
    <n v="6468817"/>
    <n v="0"/>
    <n v="0"/>
    <n v="0"/>
    <n v="0"/>
    <n v="0"/>
    <m/>
    <n v="6468817"/>
    <s v="SE DEVUELVE FCTURA ACCIDENTE TRANSITO MANEJO DE LESIONES ELCUAL DEBEN DE GESTIONAR LA CERTIFICAICON DE LA ASEGURADORA SOAT DEL TOPE SUPERADO PARA PODER DAR PAGO POR LA EPS. GESTIONR TAMBIEN CON EL AREA ENCARGADA DE EPS LA AUTORIZACION PARAEL SERVICIO FACTURADO. DAR RESPUESTA A ESTA DEVOLUCION CUAND TENGAN LA CERTIFICAIN TOPE SUPERADO Y CUANDO TENGAN LA AUTORIZACION DE 15 DIGITOS DE EPS PARA PAGO.MILENA"/>
    <n v="6468817"/>
    <m/>
    <n v="0"/>
    <m/>
    <m/>
    <n v="0"/>
    <d v="2021-09-09T00:00:00"/>
    <m/>
    <n v="9"/>
    <m/>
    <s v="SI"/>
    <n v="1"/>
    <n v="21001231"/>
    <n v="20210920"/>
    <n v="6468817"/>
    <n v="0"/>
    <m/>
  </r>
  <r>
    <n v="900900754"/>
    <s v="CLINICA VALLE SALUD SAN FERNANDO S.A.S"/>
    <n v="20"/>
    <n v="8078"/>
    <s v="20_8078"/>
    <s v="900900754_20_8078"/>
    <n v="20"/>
    <n v="8078"/>
    <d v="2021-11-04T00:00:00"/>
    <n v="4233819"/>
    <n v="4233819"/>
    <s v="C)Glosas total pendiente por respuesta de IPS"/>
    <x v="3"/>
    <s v="DEVOLUCION"/>
    <n v="4233819"/>
    <s v="SE DEVUELVE FACTURA ACCIDNETE SOAT NO ENVIAN CERTIFIACION TO PE SOAT DE SEGUROS DEL ESTADO PARA VALIDAR TOPE SUPERADO Y ODER TRAMITAR PAGO POR EPS. GESTIONAR LA CERTIFICAICON CON L A ASEGURADORA NOE NVIAN COPIS POLIZA. MILENA                                                                                                                                                                                                                                                                                                                                                                                                                                                                                                               "/>
    <m/>
    <m/>
    <n v="0"/>
    <m/>
    <s v="OK"/>
    <n v="4233819"/>
    <n v="0"/>
    <n v="0"/>
    <n v="0"/>
    <n v="0"/>
    <n v="0"/>
    <m/>
    <n v="4233819"/>
    <s v="SE DEVUELVE FACTURA ACCIDNETE SOAT NO ENVIAN CERTIFIACION TOPE SOAT DE SEGUROS DEL ESTADO PARA VALIDAR TOPE SUPERADO Y PODER TRAMITAR PAGO POR EPS. GESTIONAR LA CERTIFICAICON CON LA ASEGURADORA NOE NVIAN COPIS POLIZA. MILENA"/>
    <n v="4233819"/>
    <m/>
    <n v="0"/>
    <m/>
    <m/>
    <n v="0"/>
    <d v="2021-11-04T00:00:00"/>
    <m/>
    <n v="9"/>
    <m/>
    <s v="SI"/>
    <n v="1"/>
    <n v="21001231"/>
    <n v="20211112"/>
    <n v="4233819"/>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8" firstHeaderRow="0" firstDataRow="1" firstDataCol="1"/>
  <pivotFields count="47">
    <pivotField showAll="0"/>
    <pivotField showAll="0"/>
    <pivotField showAll="0"/>
    <pivotField showAll="0"/>
    <pivotField showAll="0"/>
    <pivotField showAll="0"/>
    <pivotField showAll="0"/>
    <pivotField showAll="0"/>
    <pivotField numFmtId="14" showAll="0"/>
    <pivotField numFmtId="167" showAll="0"/>
    <pivotField dataField="1" numFmtId="167" showAll="0"/>
    <pivotField showAll="0"/>
    <pivotField axis="axisRow" showAll="0" sortType="ascending">
      <items count="5">
        <item x="2"/>
        <item x="3"/>
        <item x="0"/>
        <item x="1"/>
        <item t="default"/>
      </items>
      <autoSortScope>
        <pivotArea dataOnly="0" outline="0" fieldPosition="0">
          <references count="1">
            <reference field="4294967294" count="1" selected="0">
              <x v="0"/>
            </reference>
          </references>
        </pivotArea>
      </autoSortScope>
    </pivotField>
    <pivotField showAll="0"/>
    <pivotField numFmtId="167" showAll="0"/>
    <pivotField showAll="0"/>
    <pivotField showAll="0"/>
    <pivotField showAll="0"/>
    <pivotField numFmtId="167" showAll="0"/>
    <pivotField showAll="0"/>
    <pivotField showAll="0"/>
    <pivotField numFmtId="167" showAll="0"/>
    <pivotField numFmtId="167" showAll="0"/>
    <pivotField numFmtId="167" showAll="0"/>
    <pivotField numFmtId="167" showAll="0"/>
    <pivotField numFmtId="167" showAll="0"/>
    <pivotField numFmtId="167" showAll="0"/>
    <pivotField showAll="0"/>
    <pivotField numFmtId="167" showAll="0"/>
    <pivotField showAll="0"/>
    <pivotField numFmtId="167" showAll="0"/>
    <pivotField showAll="0"/>
    <pivotField numFmtId="167" showAll="0"/>
    <pivotField showAll="0"/>
    <pivotField showAll="0"/>
    <pivotField numFmtId="167" showAll="0"/>
    <pivotField numFmtId="14" showAll="0"/>
    <pivotField showAll="0"/>
    <pivotField showAll="0"/>
    <pivotField showAll="0"/>
    <pivotField showAll="0"/>
    <pivotField showAll="0"/>
    <pivotField showAll="0"/>
    <pivotField showAll="0"/>
    <pivotField numFmtId="167" showAll="0"/>
    <pivotField numFmtId="167" showAll="0"/>
    <pivotField showAll="0"/>
  </pivotFields>
  <rowFields count="1">
    <field x="12"/>
  </rowFields>
  <rowItems count="5">
    <i>
      <x/>
    </i>
    <i>
      <x v="3"/>
    </i>
    <i>
      <x v="2"/>
    </i>
    <i>
      <x v="1"/>
    </i>
    <i t="grand">
      <x/>
    </i>
  </rowItems>
  <colFields count="1">
    <field x="-2"/>
  </colFields>
  <colItems count="2">
    <i>
      <x/>
    </i>
    <i i="1">
      <x v="1"/>
    </i>
  </colItems>
  <dataFields count="2">
    <dataField name="Cant Facturas" fld="10" subtotal="count" baseField="12" baseItem="0"/>
    <dataField name="Saldo Facturas" fld="10" baseField="0" baseItem="0" numFmtId="167"/>
  </dataFields>
  <formats count="7">
    <format dxfId="17">
      <pivotArea outline="0" collapsedLevelsAreSubtotals="1" fieldPosition="0">
        <references count="1">
          <reference field="4294967294" count="1" selected="0">
            <x v="1"/>
          </reference>
        </references>
      </pivotArea>
    </format>
    <format dxfId="15">
      <pivotArea dataOnly="0" labelOnly="1" outline="0" fieldPosition="0">
        <references count="1">
          <reference field="4294967294" count="1">
            <x v="1"/>
          </reference>
        </references>
      </pivotArea>
    </format>
    <format dxfId="5">
      <pivotArea outline="0" collapsedLevelsAreSubtotals="1" fieldPosition="0">
        <references count="1">
          <reference field="4294967294" count="1" selected="0">
            <x v="0"/>
          </reference>
        </references>
      </pivotArea>
    </format>
    <format dxfId="4">
      <pivotArea field="12" type="button" dataOnly="0" labelOnly="1" outline="0" axis="axisRow" fieldPosition="0"/>
    </format>
    <format dxfId="3">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topLeftCell="A36" workbookViewId="0">
      <selection activeCell="J90" sqref="J90"/>
    </sheetView>
  </sheetViews>
  <sheetFormatPr baseColWidth="10" defaultRowHeight="15" x14ac:dyDescent="0.25"/>
  <cols>
    <col min="1" max="1" width="12.85546875" bestFit="1" customWidth="1"/>
    <col min="2" max="2" width="35.42578125" bestFit="1" customWidth="1"/>
  </cols>
  <sheetData>
    <row r="1" spans="1:7" ht="45" x14ac:dyDescent="0.25">
      <c r="A1" s="1" t="s">
        <v>0</v>
      </c>
      <c r="B1" s="1" t="s">
        <v>1</v>
      </c>
      <c r="C1" s="1" t="s">
        <v>2</v>
      </c>
      <c r="D1" s="1" t="s">
        <v>3</v>
      </c>
      <c r="E1" s="1" t="s">
        <v>4</v>
      </c>
      <c r="F1" s="1" t="s">
        <v>5</v>
      </c>
      <c r="G1" s="1" t="s">
        <v>6</v>
      </c>
    </row>
    <row r="2" spans="1:7" x14ac:dyDescent="0.25">
      <c r="A2" s="2" t="s">
        <v>8</v>
      </c>
      <c r="B2" s="2" t="s">
        <v>7</v>
      </c>
      <c r="C2" s="3">
        <v>1</v>
      </c>
      <c r="D2" s="3" t="s">
        <v>9</v>
      </c>
      <c r="E2" s="4">
        <v>43083</v>
      </c>
      <c r="F2" s="5">
        <v>11580627</v>
      </c>
      <c r="G2" s="5">
        <v>8106439</v>
      </c>
    </row>
    <row r="3" spans="1:7" x14ac:dyDescent="0.25">
      <c r="A3" s="2" t="s">
        <v>8</v>
      </c>
      <c r="B3" s="2" t="s">
        <v>7</v>
      </c>
      <c r="C3" s="3">
        <v>1</v>
      </c>
      <c r="D3" s="3" t="s">
        <v>10</v>
      </c>
      <c r="E3" s="4">
        <v>43105</v>
      </c>
      <c r="F3" s="5">
        <v>15649734</v>
      </c>
      <c r="G3" s="5">
        <v>10954814</v>
      </c>
    </row>
    <row r="4" spans="1:7" x14ac:dyDescent="0.25">
      <c r="A4" s="2" t="s">
        <v>8</v>
      </c>
      <c r="B4" s="2" t="s">
        <v>7</v>
      </c>
      <c r="C4" s="3">
        <v>1</v>
      </c>
      <c r="D4" s="3" t="s">
        <v>11</v>
      </c>
      <c r="E4" s="4">
        <v>43181</v>
      </c>
      <c r="F4" s="5">
        <v>5487835</v>
      </c>
      <c r="G4" s="5">
        <v>3841484</v>
      </c>
    </row>
    <row r="5" spans="1:7" x14ac:dyDescent="0.25">
      <c r="A5" s="2" t="s">
        <v>8</v>
      </c>
      <c r="B5" s="2" t="s">
        <v>7</v>
      </c>
      <c r="C5" s="3">
        <v>1</v>
      </c>
      <c r="D5" s="3" t="s">
        <v>12</v>
      </c>
      <c r="E5" s="4">
        <v>43252</v>
      </c>
      <c r="F5" s="5">
        <v>1001100</v>
      </c>
      <c r="G5" s="5">
        <v>700770</v>
      </c>
    </row>
    <row r="6" spans="1:7" x14ac:dyDescent="0.25">
      <c r="A6" s="2" t="s">
        <v>8</v>
      </c>
      <c r="B6" s="2" t="s">
        <v>7</v>
      </c>
      <c r="C6" s="3">
        <v>1</v>
      </c>
      <c r="D6" s="3" t="s">
        <v>13</v>
      </c>
      <c r="E6" s="4">
        <v>43377</v>
      </c>
      <c r="F6" s="5">
        <v>19847916</v>
      </c>
      <c r="G6" s="5">
        <v>13893541</v>
      </c>
    </row>
    <row r="7" spans="1:7" x14ac:dyDescent="0.25">
      <c r="A7" s="2" t="s">
        <v>8</v>
      </c>
      <c r="B7" s="2" t="s">
        <v>7</v>
      </c>
      <c r="C7" s="3">
        <v>1</v>
      </c>
      <c r="D7" s="3" t="s">
        <v>14</v>
      </c>
      <c r="E7" s="4">
        <v>43396</v>
      </c>
      <c r="F7" s="5">
        <v>10181220</v>
      </c>
      <c r="G7" s="5">
        <v>7126854</v>
      </c>
    </row>
    <row r="8" spans="1:7" x14ac:dyDescent="0.25">
      <c r="A8" s="2" t="s">
        <v>8</v>
      </c>
      <c r="B8" s="2" t="s">
        <v>7</v>
      </c>
      <c r="C8" s="3">
        <v>1</v>
      </c>
      <c r="D8" s="3" t="s">
        <v>15</v>
      </c>
      <c r="E8" s="4">
        <v>43427</v>
      </c>
      <c r="F8" s="5">
        <v>7901823</v>
      </c>
      <c r="G8" s="5">
        <v>5531276</v>
      </c>
    </row>
    <row r="9" spans="1:7" x14ac:dyDescent="0.25">
      <c r="A9" s="2" t="s">
        <v>8</v>
      </c>
      <c r="B9" s="2" t="s">
        <v>7</v>
      </c>
      <c r="C9" s="3">
        <v>1</v>
      </c>
      <c r="D9" s="3">
        <v>10316</v>
      </c>
      <c r="E9" s="4">
        <v>43476</v>
      </c>
      <c r="F9" s="5">
        <v>9145920</v>
      </c>
      <c r="G9" s="5">
        <v>6402144</v>
      </c>
    </row>
    <row r="10" spans="1:7" x14ac:dyDescent="0.25">
      <c r="A10" s="2" t="s">
        <v>8</v>
      </c>
      <c r="B10" s="2" t="s">
        <v>7</v>
      </c>
      <c r="C10" s="3">
        <v>1</v>
      </c>
      <c r="D10" s="3">
        <v>10317</v>
      </c>
      <c r="E10" s="4">
        <v>43476</v>
      </c>
      <c r="F10" s="5">
        <v>3705741</v>
      </c>
      <c r="G10" s="5">
        <v>2594019</v>
      </c>
    </row>
    <row r="11" spans="1:7" x14ac:dyDescent="0.25">
      <c r="A11" s="2" t="s">
        <v>8</v>
      </c>
      <c r="B11" s="2" t="s">
        <v>7</v>
      </c>
      <c r="C11" s="3">
        <v>1</v>
      </c>
      <c r="D11" s="3">
        <v>10420</v>
      </c>
      <c r="E11" s="4">
        <v>43483</v>
      </c>
      <c r="F11" s="5">
        <v>1647260</v>
      </c>
      <c r="G11" s="5">
        <v>1153082</v>
      </c>
    </row>
    <row r="12" spans="1:7" x14ac:dyDescent="0.25">
      <c r="A12" s="2" t="s">
        <v>8</v>
      </c>
      <c r="B12" s="2" t="s">
        <v>7</v>
      </c>
      <c r="C12" s="3">
        <v>1</v>
      </c>
      <c r="D12" s="3">
        <v>10662</v>
      </c>
      <c r="E12" s="4">
        <v>43502</v>
      </c>
      <c r="F12" s="5">
        <v>217000</v>
      </c>
      <c r="G12" s="5">
        <v>151900</v>
      </c>
    </row>
    <row r="13" spans="1:7" x14ac:dyDescent="0.25">
      <c r="A13" s="2" t="s">
        <v>8</v>
      </c>
      <c r="B13" s="2" t="s">
        <v>7</v>
      </c>
      <c r="C13" s="3">
        <v>1</v>
      </c>
      <c r="D13" s="3">
        <v>10673</v>
      </c>
      <c r="E13" s="4">
        <v>43502</v>
      </c>
      <c r="F13" s="5">
        <v>4858684</v>
      </c>
      <c r="G13" s="5">
        <v>3401079</v>
      </c>
    </row>
    <row r="14" spans="1:7" x14ac:dyDescent="0.25">
      <c r="A14" s="2" t="s">
        <v>8</v>
      </c>
      <c r="B14" s="2" t="s">
        <v>7</v>
      </c>
      <c r="C14" s="3">
        <v>1</v>
      </c>
      <c r="D14" s="3">
        <v>11587</v>
      </c>
      <c r="E14" s="4">
        <v>43581</v>
      </c>
      <c r="F14" s="5">
        <v>9179460</v>
      </c>
      <c r="G14" s="5">
        <v>9179460</v>
      </c>
    </row>
    <row r="15" spans="1:7" x14ac:dyDescent="0.25">
      <c r="A15" s="2" t="s">
        <v>8</v>
      </c>
      <c r="B15" s="2" t="s">
        <v>7</v>
      </c>
      <c r="C15" s="3">
        <v>1</v>
      </c>
      <c r="D15" s="3">
        <v>12460</v>
      </c>
      <c r="E15" s="4">
        <v>43672</v>
      </c>
      <c r="F15" s="5">
        <v>12922829</v>
      </c>
      <c r="G15" s="5">
        <v>12922829</v>
      </c>
    </row>
    <row r="16" spans="1:7" x14ac:dyDescent="0.25">
      <c r="A16" s="2" t="s">
        <v>8</v>
      </c>
      <c r="B16" s="2" t="s">
        <v>7</v>
      </c>
      <c r="C16" s="3">
        <v>20</v>
      </c>
      <c r="D16" s="3">
        <v>4911</v>
      </c>
      <c r="E16" s="4">
        <v>44302</v>
      </c>
      <c r="F16" s="5">
        <v>208100</v>
      </c>
      <c r="G16" s="5">
        <v>208100</v>
      </c>
    </row>
    <row r="17" spans="1:7" x14ac:dyDescent="0.25">
      <c r="A17" s="2" t="s">
        <v>8</v>
      </c>
      <c r="B17" s="2" t="s">
        <v>7</v>
      </c>
      <c r="C17" s="3">
        <v>20</v>
      </c>
      <c r="D17" s="3">
        <v>5056</v>
      </c>
      <c r="E17" s="4">
        <v>44319</v>
      </c>
      <c r="F17" s="5">
        <v>8632018</v>
      </c>
      <c r="G17" s="5">
        <v>8632018</v>
      </c>
    </row>
    <row r="18" spans="1:7" x14ac:dyDescent="0.25">
      <c r="A18" s="2" t="s">
        <v>8</v>
      </c>
      <c r="B18" s="2" t="s">
        <v>7</v>
      </c>
      <c r="C18" s="3">
        <v>20</v>
      </c>
      <c r="D18" s="3">
        <v>5561</v>
      </c>
      <c r="E18" s="4">
        <v>44345</v>
      </c>
      <c r="F18" s="5">
        <v>60000</v>
      </c>
      <c r="G18" s="5">
        <v>60000</v>
      </c>
    </row>
    <row r="19" spans="1:7" x14ac:dyDescent="0.25">
      <c r="A19" s="2" t="s">
        <v>8</v>
      </c>
      <c r="B19" s="2" t="s">
        <v>7</v>
      </c>
      <c r="C19" s="3">
        <v>20</v>
      </c>
      <c r="D19" s="3">
        <v>5865</v>
      </c>
      <c r="E19" s="4">
        <v>44378</v>
      </c>
      <c r="F19" s="5">
        <v>3332579</v>
      </c>
      <c r="G19" s="5">
        <v>3332579</v>
      </c>
    </row>
    <row r="20" spans="1:7" x14ac:dyDescent="0.25">
      <c r="A20" s="2" t="s">
        <v>8</v>
      </c>
      <c r="B20" s="2" t="s">
        <v>7</v>
      </c>
      <c r="C20" s="3">
        <v>20</v>
      </c>
      <c r="D20" s="3">
        <v>6183</v>
      </c>
      <c r="E20" s="4">
        <v>44399</v>
      </c>
      <c r="F20" s="5">
        <v>27420</v>
      </c>
      <c r="G20" s="5">
        <v>27420</v>
      </c>
    </row>
    <row r="21" spans="1:7" x14ac:dyDescent="0.25">
      <c r="A21" s="2" t="s">
        <v>8</v>
      </c>
      <c r="B21" s="2" t="s">
        <v>7</v>
      </c>
      <c r="C21" s="3">
        <v>20</v>
      </c>
      <c r="D21" s="3">
        <v>6432</v>
      </c>
      <c r="E21" s="4">
        <v>44419</v>
      </c>
      <c r="F21" s="5">
        <v>64207768</v>
      </c>
      <c r="G21" s="5">
        <v>64176468</v>
      </c>
    </row>
    <row r="22" spans="1:7" x14ac:dyDescent="0.25">
      <c r="A22" s="2" t="s">
        <v>8</v>
      </c>
      <c r="B22" s="2" t="s">
        <v>7</v>
      </c>
      <c r="C22" s="3">
        <v>20</v>
      </c>
      <c r="D22" s="3">
        <v>6973</v>
      </c>
      <c r="E22" s="4">
        <v>44442</v>
      </c>
      <c r="F22" s="5">
        <v>9147079</v>
      </c>
      <c r="G22" s="5">
        <v>9147079</v>
      </c>
    </row>
    <row r="23" spans="1:7" x14ac:dyDescent="0.25">
      <c r="A23" s="2" t="s">
        <v>8</v>
      </c>
      <c r="B23" s="2" t="s">
        <v>7</v>
      </c>
      <c r="C23" s="3">
        <v>20</v>
      </c>
      <c r="D23" s="3">
        <v>9136</v>
      </c>
      <c r="E23" s="4">
        <v>44569</v>
      </c>
      <c r="F23" s="5">
        <v>15966150</v>
      </c>
      <c r="G23" s="5">
        <v>15966150</v>
      </c>
    </row>
    <row r="24" spans="1:7" x14ac:dyDescent="0.25">
      <c r="A24" s="2" t="s">
        <v>8</v>
      </c>
      <c r="B24" s="2" t="s">
        <v>7</v>
      </c>
      <c r="C24" s="3">
        <v>1</v>
      </c>
      <c r="D24" s="3">
        <v>13379</v>
      </c>
      <c r="E24" s="4">
        <v>43749</v>
      </c>
      <c r="F24" s="5">
        <v>1449020</v>
      </c>
      <c r="G24" s="5">
        <v>1449020</v>
      </c>
    </row>
    <row r="25" spans="1:7" x14ac:dyDescent="0.25">
      <c r="A25" s="2" t="s">
        <v>8</v>
      </c>
      <c r="B25" s="2" t="s">
        <v>7</v>
      </c>
      <c r="C25" s="3">
        <v>20</v>
      </c>
      <c r="D25" s="3">
        <v>10196</v>
      </c>
      <c r="E25" s="4">
        <v>44629</v>
      </c>
      <c r="F25" s="5">
        <v>1748306</v>
      </c>
      <c r="G25" s="5">
        <v>1748306</v>
      </c>
    </row>
    <row r="26" spans="1:7" x14ac:dyDescent="0.25">
      <c r="A26" s="2" t="s">
        <v>8</v>
      </c>
      <c r="B26" s="2" t="s">
        <v>7</v>
      </c>
      <c r="C26" s="3">
        <v>20</v>
      </c>
      <c r="D26" s="3">
        <v>10555</v>
      </c>
      <c r="E26" s="4">
        <v>44656</v>
      </c>
      <c r="F26" s="5">
        <v>26568631</v>
      </c>
      <c r="G26" s="5">
        <v>26568631</v>
      </c>
    </row>
    <row r="27" spans="1:7" x14ac:dyDescent="0.25">
      <c r="A27" s="2" t="s">
        <v>8</v>
      </c>
      <c r="B27" s="2" t="s">
        <v>7</v>
      </c>
      <c r="C27" s="3">
        <v>20</v>
      </c>
      <c r="D27" s="3">
        <v>10663</v>
      </c>
      <c r="E27" s="4">
        <v>44669</v>
      </c>
      <c r="F27" s="5">
        <v>11653105</v>
      </c>
      <c r="G27" s="5">
        <v>11653105</v>
      </c>
    </row>
    <row r="28" spans="1:7" x14ac:dyDescent="0.25">
      <c r="A28" s="2" t="s">
        <v>8</v>
      </c>
      <c r="B28" s="2" t="s">
        <v>7</v>
      </c>
      <c r="C28" s="3">
        <v>20</v>
      </c>
      <c r="D28" s="3">
        <v>11016</v>
      </c>
      <c r="E28" s="4">
        <v>44687</v>
      </c>
      <c r="F28" s="5">
        <v>292906</v>
      </c>
      <c r="G28" s="5">
        <v>292906</v>
      </c>
    </row>
    <row r="29" spans="1:7" x14ac:dyDescent="0.25">
      <c r="A29" s="2" t="s">
        <v>8</v>
      </c>
      <c r="B29" s="2" t="s">
        <v>7</v>
      </c>
      <c r="C29" s="3">
        <v>20</v>
      </c>
      <c r="D29" s="3">
        <v>11019</v>
      </c>
      <c r="E29" s="4">
        <v>44687</v>
      </c>
      <c r="F29" s="5">
        <v>275812</v>
      </c>
      <c r="G29" s="5">
        <v>275812</v>
      </c>
    </row>
    <row r="30" spans="1:7" x14ac:dyDescent="0.25">
      <c r="A30" s="2" t="s">
        <v>8</v>
      </c>
      <c r="B30" s="2" t="s">
        <v>7</v>
      </c>
      <c r="C30" s="3">
        <v>20</v>
      </c>
      <c r="D30" s="3">
        <v>11149</v>
      </c>
      <c r="E30" s="4">
        <v>44697</v>
      </c>
      <c r="F30" s="5">
        <v>182436</v>
      </c>
      <c r="G30" s="5">
        <v>182436</v>
      </c>
    </row>
    <row r="31" spans="1:7" x14ac:dyDescent="0.25">
      <c r="A31" s="2" t="s">
        <v>8</v>
      </c>
      <c r="B31" s="2" t="s">
        <v>7</v>
      </c>
      <c r="C31" s="3">
        <v>20</v>
      </c>
      <c r="D31" s="3">
        <v>11150</v>
      </c>
      <c r="E31" s="4">
        <v>44697</v>
      </c>
      <c r="F31" s="5">
        <v>186340</v>
      </c>
      <c r="G31" s="5">
        <v>186340</v>
      </c>
    </row>
    <row r="32" spans="1:7" x14ac:dyDescent="0.25">
      <c r="A32" s="2" t="s">
        <v>8</v>
      </c>
      <c r="B32" s="2" t="s">
        <v>7</v>
      </c>
      <c r="C32" s="3">
        <v>20</v>
      </c>
      <c r="D32" s="3">
        <v>11840</v>
      </c>
      <c r="E32" s="4">
        <v>44741</v>
      </c>
      <c r="F32" s="5">
        <v>80000</v>
      </c>
      <c r="G32" s="5">
        <v>80000</v>
      </c>
    </row>
    <row r="33" spans="1:7" x14ac:dyDescent="0.25">
      <c r="A33" s="2" t="s">
        <v>8</v>
      </c>
      <c r="B33" s="2" t="s">
        <v>7</v>
      </c>
      <c r="C33" s="3">
        <v>20</v>
      </c>
      <c r="D33" s="3">
        <v>11871</v>
      </c>
      <c r="E33" s="4">
        <v>44742</v>
      </c>
      <c r="F33" s="5">
        <v>80000</v>
      </c>
      <c r="G33" s="5">
        <v>80000</v>
      </c>
    </row>
    <row r="34" spans="1:7" x14ac:dyDescent="0.25">
      <c r="A34" s="2" t="s">
        <v>8</v>
      </c>
      <c r="B34" s="2" t="s">
        <v>7</v>
      </c>
      <c r="C34" s="3">
        <v>20</v>
      </c>
      <c r="D34" s="3">
        <v>11873</v>
      </c>
      <c r="E34" s="4">
        <v>44742</v>
      </c>
      <c r="F34" s="5">
        <v>80000</v>
      </c>
      <c r="G34" s="5">
        <v>80000</v>
      </c>
    </row>
    <row r="35" spans="1:7" x14ac:dyDescent="0.25">
      <c r="A35" s="2" t="s">
        <v>8</v>
      </c>
      <c r="B35" s="2" t="s">
        <v>7</v>
      </c>
      <c r="C35" s="3">
        <v>20</v>
      </c>
      <c r="D35" s="3">
        <v>11895</v>
      </c>
      <c r="E35" s="4">
        <v>44742</v>
      </c>
      <c r="F35" s="5">
        <v>80000</v>
      </c>
      <c r="G35" s="5">
        <v>80000</v>
      </c>
    </row>
    <row r="36" spans="1:7" x14ac:dyDescent="0.25">
      <c r="A36" s="2" t="s">
        <v>8</v>
      </c>
      <c r="B36" s="2" t="s">
        <v>7</v>
      </c>
      <c r="C36" s="3">
        <v>20</v>
      </c>
      <c r="D36" s="3">
        <v>1850</v>
      </c>
      <c r="E36" s="4">
        <v>44151</v>
      </c>
      <c r="F36" s="5">
        <v>5818169</v>
      </c>
      <c r="G36" s="5">
        <v>5818169</v>
      </c>
    </row>
    <row r="37" spans="1:7" x14ac:dyDescent="0.25">
      <c r="A37" s="2" t="s">
        <v>8</v>
      </c>
      <c r="B37" s="2" t="s">
        <v>7</v>
      </c>
      <c r="C37" s="3">
        <v>20</v>
      </c>
      <c r="D37" s="3">
        <v>2080</v>
      </c>
      <c r="E37" s="4">
        <v>44166</v>
      </c>
      <c r="F37" s="5">
        <v>16855886</v>
      </c>
      <c r="G37" s="5">
        <v>16855886</v>
      </c>
    </row>
    <row r="38" spans="1:7" x14ac:dyDescent="0.25">
      <c r="A38" s="2" t="s">
        <v>8</v>
      </c>
      <c r="B38" s="2" t="s">
        <v>7</v>
      </c>
      <c r="C38" s="3">
        <v>20</v>
      </c>
      <c r="D38" s="3">
        <v>2349</v>
      </c>
      <c r="E38" s="4">
        <v>44186</v>
      </c>
      <c r="F38" s="5">
        <v>1817204</v>
      </c>
      <c r="G38" s="5">
        <v>1817204</v>
      </c>
    </row>
    <row r="39" spans="1:7" x14ac:dyDescent="0.25">
      <c r="A39" s="2" t="s">
        <v>8</v>
      </c>
      <c r="B39" s="2" t="s">
        <v>7</v>
      </c>
      <c r="C39" s="3">
        <v>20</v>
      </c>
      <c r="D39" s="3">
        <v>2350</v>
      </c>
      <c r="E39" s="4">
        <v>44186</v>
      </c>
      <c r="F39" s="5">
        <v>60000</v>
      </c>
      <c r="G39" s="5">
        <v>60000</v>
      </c>
    </row>
    <row r="40" spans="1:7" x14ac:dyDescent="0.25">
      <c r="A40" s="2" t="s">
        <v>8</v>
      </c>
      <c r="B40" s="2" t="s">
        <v>7</v>
      </c>
      <c r="C40" s="3">
        <v>20</v>
      </c>
      <c r="D40" s="3">
        <v>2665</v>
      </c>
      <c r="E40" s="4">
        <v>44209</v>
      </c>
      <c r="F40" s="5">
        <v>913640</v>
      </c>
      <c r="G40" s="5">
        <v>913640</v>
      </c>
    </row>
    <row r="41" spans="1:7" x14ac:dyDescent="0.25">
      <c r="A41" s="2" t="s">
        <v>8</v>
      </c>
      <c r="B41" s="2" t="s">
        <v>7</v>
      </c>
      <c r="C41" s="3">
        <v>20</v>
      </c>
      <c r="D41" s="3">
        <v>2988</v>
      </c>
      <c r="E41" s="4">
        <v>44221</v>
      </c>
      <c r="F41" s="5">
        <v>46994449</v>
      </c>
      <c r="G41" s="5">
        <v>46994449</v>
      </c>
    </row>
    <row r="42" spans="1:7" x14ac:dyDescent="0.25">
      <c r="A42" s="2" t="s">
        <v>8</v>
      </c>
      <c r="B42" s="2" t="s">
        <v>7</v>
      </c>
      <c r="C42" s="3">
        <v>20</v>
      </c>
      <c r="D42" s="3">
        <v>2989</v>
      </c>
      <c r="E42" s="4">
        <v>44221</v>
      </c>
      <c r="F42" s="5">
        <v>98560</v>
      </c>
      <c r="G42" s="5">
        <v>98560</v>
      </c>
    </row>
    <row r="43" spans="1:7" x14ac:dyDescent="0.25">
      <c r="A43" s="2" t="s">
        <v>8</v>
      </c>
      <c r="B43" s="2" t="s">
        <v>7</v>
      </c>
      <c r="C43" s="3">
        <v>20</v>
      </c>
      <c r="D43" s="3">
        <v>2990</v>
      </c>
      <c r="E43" s="4">
        <v>44221</v>
      </c>
      <c r="F43" s="5">
        <v>60000</v>
      </c>
      <c r="G43" s="5">
        <v>60000</v>
      </c>
    </row>
    <row r="44" spans="1:7" x14ac:dyDescent="0.25">
      <c r="A44" s="2" t="s">
        <v>8</v>
      </c>
      <c r="B44" s="2" t="s">
        <v>7</v>
      </c>
      <c r="C44" s="3">
        <v>20</v>
      </c>
      <c r="D44" s="3">
        <v>3073</v>
      </c>
      <c r="E44" s="4">
        <v>44224</v>
      </c>
      <c r="F44" s="5">
        <v>348309</v>
      </c>
      <c r="G44" s="5">
        <v>348309</v>
      </c>
    </row>
    <row r="45" spans="1:7" x14ac:dyDescent="0.25">
      <c r="A45" s="2" t="s">
        <v>8</v>
      </c>
      <c r="B45" s="2" t="s">
        <v>7</v>
      </c>
      <c r="C45" s="3">
        <v>20</v>
      </c>
      <c r="D45" s="3">
        <v>3697</v>
      </c>
      <c r="E45" s="4">
        <v>44246</v>
      </c>
      <c r="F45" s="5">
        <v>2827360</v>
      </c>
      <c r="G45" s="5">
        <v>2827360</v>
      </c>
    </row>
    <row r="46" spans="1:7" x14ac:dyDescent="0.25">
      <c r="A46" s="2" t="s">
        <v>8</v>
      </c>
      <c r="B46" s="2" t="s">
        <v>7</v>
      </c>
      <c r="C46" s="3">
        <v>20</v>
      </c>
      <c r="D46" s="3">
        <v>4033</v>
      </c>
      <c r="E46" s="4">
        <v>44260</v>
      </c>
      <c r="F46" s="5">
        <v>72876</v>
      </c>
      <c r="G46" s="5">
        <v>72876</v>
      </c>
    </row>
    <row r="47" spans="1:7" x14ac:dyDescent="0.25">
      <c r="A47" s="2" t="s">
        <v>8</v>
      </c>
      <c r="B47" s="2" t="s">
        <v>7</v>
      </c>
      <c r="C47" s="3">
        <v>20</v>
      </c>
      <c r="D47" s="3">
        <v>4355</v>
      </c>
      <c r="E47" s="4">
        <v>44274</v>
      </c>
      <c r="F47" s="5">
        <v>80000</v>
      </c>
      <c r="G47" s="5">
        <v>80000</v>
      </c>
    </row>
    <row r="48" spans="1:7" x14ac:dyDescent="0.25">
      <c r="A48" s="2" t="s">
        <v>8</v>
      </c>
      <c r="B48" s="2" t="s">
        <v>7</v>
      </c>
      <c r="C48" s="3">
        <v>20</v>
      </c>
      <c r="D48" s="3">
        <v>4420</v>
      </c>
      <c r="E48" s="4">
        <v>44279</v>
      </c>
      <c r="F48" s="5">
        <v>80832</v>
      </c>
      <c r="G48" s="5">
        <v>80832</v>
      </c>
    </row>
    <row r="49" spans="1:7" x14ac:dyDescent="0.25">
      <c r="A49" s="2" t="s">
        <v>8</v>
      </c>
      <c r="B49" s="2" t="s">
        <v>7</v>
      </c>
      <c r="C49" s="3">
        <v>20</v>
      </c>
      <c r="D49" s="3">
        <v>4421</v>
      </c>
      <c r="E49" s="4">
        <v>44279</v>
      </c>
      <c r="F49" s="5">
        <v>3047260</v>
      </c>
      <c r="G49" s="5">
        <v>3047260</v>
      </c>
    </row>
    <row r="50" spans="1:7" x14ac:dyDescent="0.25">
      <c r="A50" s="2" t="s">
        <v>8</v>
      </c>
      <c r="B50" s="2" t="s">
        <v>7</v>
      </c>
      <c r="C50" s="3">
        <v>20</v>
      </c>
      <c r="D50" s="3">
        <v>4532</v>
      </c>
      <c r="E50" s="4">
        <v>44284</v>
      </c>
      <c r="F50" s="5">
        <v>22897763</v>
      </c>
      <c r="G50" s="5">
        <v>22897763</v>
      </c>
    </row>
    <row r="51" spans="1:7" x14ac:dyDescent="0.25">
      <c r="A51" s="2" t="s">
        <v>8</v>
      </c>
      <c r="B51" s="2" t="s">
        <v>7</v>
      </c>
      <c r="C51" s="3">
        <v>20</v>
      </c>
      <c r="D51" s="3">
        <v>4533</v>
      </c>
      <c r="E51" s="4">
        <v>44284</v>
      </c>
      <c r="F51" s="5">
        <v>80832</v>
      </c>
      <c r="G51" s="5">
        <v>80832</v>
      </c>
    </row>
    <row r="52" spans="1:7" x14ac:dyDescent="0.25">
      <c r="A52" s="2" t="s">
        <v>8</v>
      </c>
      <c r="B52" s="2" t="s">
        <v>7</v>
      </c>
      <c r="C52" s="3">
        <v>20</v>
      </c>
      <c r="D52" s="3">
        <v>4547</v>
      </c>
      <c r="E52" s="4">
        <v>44286</v>
      </c>
      <c r="F52" s="5">
        <v>137782</v>
      </c>
      <c r="G52" s="5">
        <v>137782</v>
      </c>
    </row>
    <row r="53" spans="1:7" x14ac:dyDescent="0.25">
      <c r="A53" s="2" t="s">
        <v>8</v>
      </c>
      <c r="B53" s="2" t="s">
        <v>7</v>
      </c>
      <c r="C53" s="3">
        <v>20</v>
      </c>
      <c r="D53" s="3">
        <v>4880</v>
      </c>
      <c r="E53" s="4">
        <v>44300</v>
      </c>
      <c r="F53" s="5">
        <v>9484164</v>
      </c>
      <c r="G53" s="5">
        <v>9484164</v>
      </c>
    </row>
    <row r="54" spans="1:7" x14ac:dyDescent="0.25">
      <c r="A54" s="2" t="s">
        <v>8</v>
      </c>
      <c r="B54" s="2" t="s">
        <v>7</v>
      </c>
      <c r="C54" s="3">
        <v>20</v>
      </c>
      <c r="D54" s="3">
        <v>4881</v>
      </c>
      <c r="E54" s="4">
        <v>44300</v>
      </c>
      <c r="F54" s="5">
        <v>80832</v>
      </c>
      <c r="G54" s="5">
        <v>80832</v>
      </c>
    </row>
    <row r="55" spans="1:7" x14ac:dyDescent="0.25">
      <c r="A55" s="2" t="s">
        <v>8</v>
      </c>
      <c r="B55" s="2" t="s">
        <v>7</v>
      </c>
      <c r="C55" s="3">
        <v>20</v>
      </c>
      <c r="D55" s="3">
        <v>5632</v>
      </c>
      <c r="E55" s="4">
        <v>44356</v>
      </c>
      <c r="F55" s="5">
        <v>60000</v>
      </c>
      <c r="G55" s="5">
        <v>60000</v>
      </c>
    </row>
    <row r="56" spans="1:7" x14ac:dyDescent="0.25">
      <c r="A56" s="2" t="s">
        <v>8</v>
      </c>
      <c r="B56" s="2" t="s">
        <v>7</v>
      </c>
      <c r="C56" s="3">
        <v>20</v>
      </c>
      <c r="D56" s="3">
        <v>5636</v>
      </c>
      <c r="E56" s="4">
        <v>44356</v>
      </c>
      <c r="F56" s="5">
        <v>60000</v>
      </c>
      <c r="G56" s="5">
        <v>60000</v>
      </c>
    </row>
    <row r="57" spans="1:7" x14ac:dyDescent="0.25">
      <c r="A57" s="2" t="s">
        <v>8</v>
      </c>
      <c r="B57" s="2" t="s">
        <v>7</v>
      </c>
      <c r="C57" s="3">
        <v>20</v>
      </c>
      <c r="D57" s="3">
        <v>5714</v>
      </c>
      <c r="E57" s="4">
        <v>44364</v>
      </c>
      <c r="F57" s="5">
        <v>13046454</v>
      </c>
      <c r="G57" s="5">
        <v>13046454</v>
      </c>
    </row>
    <row r="58" spans="1:7" x14ac:dyDescent="0.25">
      <c r="A58" s="2" t="s">
        <v>8</v>
      </c>
      <c r="B58" s="2" t="s">
        <v>7</v>
      </c>
      <c r="C58" s="3">
        <v>20</v>
      </c>
      <c r="D58" s="3">
        <v>6019</v>
      </c>
      <c r="E58" s="4">
        <v>44389</v>
      </c>
      <c r="F58" s="5">
        <v>12287333</v>
      </c>
      <c r="G58" s="5">
        <v>12287333</v>
      </c>
    </row>
    <row r="59" spans="1:7" x14ac:dyDescent="0.25">
      <c r="A59" s="2" t="s">
        <v>8</v>
      </c>
      <c r="B59" s="2" t="s">
        <v>7</v>
      </c>
      <c r="C59" s="3">
        <v>20</v>
      </c>
      <c r="D59" s="3">
        <v>6128</v>
      </c>
      <c r="E59" s="4">
        <v>44398</v>
      </c>
      <c r="F59" s="5">
        <v>923186</v>
      </c>
      <c r="G59" s="5">
        <v>923186</v>
      </c>
    </row>
    <row r="60" spans="1:7" x14ac:dyDescent="0.25">
      <c r="A60" s="2" t="s">
        <v>8</v>
      </c>
      <c r="B60" s="2" t="s">
        <v>7</v>
      </c>
      <c r="C60" s="3">
        <v>20</v>
      </c>
      <c r="D60" s="3">
        <v>6611</v>
      </c>
      <c r="E60" s="4">
        <v>44429</v>
      </c>
      <c r="F60" s="5">
        <v>60000</v>
      </c>
      <c r="G60" s="5">
        <v>60000</v>
      </c>
    </row>
    <row r="61" spans="1:7" x14ac:dyDescent="0.25">
      <c r="A61" s="2" t="s">
        <v>8</v>
      </c>
      <c r="B61" s="2" t="s">
        <v>7</v>
      </c>
      <c r="C61" s="3">
        <v>20</v>
      </c>
      <c r="D61" s="3">
        <v>6612</v>
      </c>
      <c r="E61" s="4">
        <v>44429</v>
      </c>
      <c r="F61" s="5">
        <v>80832</v>
      </c>
      <c r="G61" s="5">
        <v>80832</v>
      </c>
    </row>
    <row r="62" spans="1:7" x14ac:dyDescent="0.25">
      <c r="A62" s="2" t="s">
        <v>8</v>
      </c>
      <c r="B62" s="2" t="s">
        <v>7</v>
      </c>
      <c r="C62" s="3">
        <v>20</v>
      </c>
      <c r="D62" s="3">
        <v>6642</v>
      </c>
      <c r="E62" s="4">
        <v>44431</v>
      </c>
      <c r="F62" s="5">
        <v>7082592</v>
      </c>
      <c r="G62" s="5">
        <v>7082592</v>
      </c>
    </row>
    <row r="63" spans="1:7" x14ac:dyDescent="0.25">
      <c r="A63" s="2" t="s">
        <v>8</v>
      </c>
      <c r="B63" s="2" t="s">
        <v>7</v>
      </c>
      <c r="C63" s="3">
        <v>20</v>
      </c>
      <c r="D63" s="3">
        <v>6643</v>
      </c>
      <c r="E63" s="4">
        <v>44431</v>
      </c>
      <c r="F63" s="5">
        <v>9805923</v>
      </c>
      <c r="G63" s="5">
        <v>9805923</v>
      </c>
    </row>
    <row r="64" spans="1:7" x14ac:dyDescent="0.25">
      <c r="A64" s="2" t="s">
        <v>8</v>
      </c>
      <c r="B64" s="2" t="s">
        <v>7</v>
      </c>
      <c r="C64" s="3">
        <v>20</v>
      </c>
      <c r="D64" s="3">
        <v>6644</v>
      </c>
      <c r="E64" s="4">
        <v>44431</v>
      </c>
      <c r="F64" s="5">
        <v>1727287</v>
      </c>
      <c r="G64" s="5">
        <v>1727287</v>
      </c>
    </row>
    <row r="65" spans="1:7" x14ac:dyDescent="0.25">
      <c r="A65" s="2" t="s">
        <v>8</v>
      </c>
      <c r="B65" s="2" t="s">
        <v>7</v>
      </c>
      <c r="C65" s="3">
        <v>20</v>
      </c>
      <c r="D65" s="3">
        <v>6645</v>
      </c>
      <c r="E65" s="4">
        <v>44431</v>
      </c>
      <c r="F65" s="5">
        <v>295640</v>
      </c>
      <c r="G65" s="5">
        <v>295640</v>
      </c>
    </row>
    <row r="66" spans="1:7" x14ac:dyDescent="0.25">
      <c r="A66" s="2" t="s">
        <v>8</v>
      </c>
      <c r="B66" s="2" t="s">
        <v>7</v>
      </c>
      <c r="C66" s="3">
        <v>20</v>
      </c>
      <c r="D66" s="3">
        <v>6646</v>
      </c>
      <c r="E66" s="4">
        <v>44431</v>
      </c>
      <c r="F66" s="5">
        <v>573814</v>
      </c>
      <c r="G66" s="5">
        <v>573814</v>
      </c>
    </row>
    <row r="67" spans="1:7" x14ac:dyDescent="0.25">
      <c r="A67" s="2" t="s">
        <v>8</v>
      </c>
      <c r="B67" s="2" t="s">
        <v>7</v>
      </c>
      <c r="C67" s="3">
        <v>20</v>
      </c>
      <c r="D67" s="3">
        <v>6647</v>
      </c>
      <c r="E67" s="4">
        <v>44431</v>
      </c>
      <c r="F67" s="5">
        <v>230103</v>
      </c>
      <c r="G67" s="5">
        <v>230103</v>
      </c>
    </row>
    <row r="68" spans="1:7" x14ac:dyDescent="0.25">
      <c r="A68" s="2" t="s">
        <v>8</v>
      </c>
      <c r="B68" s="2" t="s">
        <v>7</v>
      </c>
      <c r="C68" s="3">
        <v>20</v>
      </c>
      <c r="D68" s="3">
        <v>6648</v>
      </c>
      <c r="E68" s="4">
        <v>44431</v>
      </c>
      <c r="F68" s="5">
        <v>450000</v>
      </c>
      <c r="G68" s="5">
        <v>450000</v>
      </c>
    </row>
    <row r="69" spans="1:7" x14ac:dyDescent="0.25">
      <c r="A69" s="2" t="s">
        <v>8</v>
      </c>
      <c r="B69" s="2" t="s">
        <v>7</v>
      </c>
      <c r="C69" s="3">
        <v>20</v>
      </c>
      <c r="D69" s="3">
        <v>6649</v>
      </c>
      <c r="E69" s="4">
        <v>44431</v>
      </c>
      <c r="F69" s="5">
        <v>98560</v>
      </c>
      <c r="G69" s="5">
        <v>98560</v>
      </c>
    </row>
    <row r="70" spans="1:7" x14ac:dyDescent="0.25">
      <c r="A70" s="2" t="s">
        <v>8</v>
      </c>
      <c r="B70" s="2" t="s">
        <v>7</v>
      </c>
      <c r="C70" s="3">
        <v>20</v>
      </c>
      <c r="D70" s="3">
        <v>6650</v>
      </c>
      <c r="E70" s="4">
        <v>44431</v>
      </c>
      <c r="F70" s="5">
        <v>18867</v>
      </c>
      <c r="G70" s="5">
        <v>18867</v>
      </c>
    </row>
    <row r="71" spans="1:7" x14ac:dyDescent="0.25">
      <c r="A71" s="2" t="s">
        <v>8</v>
      </c>
      <c r="B71" s="2" t="s">
        <v>7</v>
      </c>
      <c r="C71" s="3">
        <v>20</v>
      </c>
      <c r="D71" s="3">
        <v>6676</v>
      </c>
      <c r="E71" s="4">
        <v>44432</v>
      </c>
      <c r="F71" s="5">
        <v>80832</v>
      </c>
      <c r="G71" s="5">
        <v>80832</v>
      </c>
    </row>
    <row r="72" spans="1:7" x14ac:dyDescent="0.25">
      <c r="A72" s="2" t="s">
        <v>8</v>
      </c>
      <c r="B72" s="2" t="s">
        <v>7</v>
      </c>
      <c r="C72" s="3">
        <v>20</v>
      </c>
      <c r="D72" s="3">
        <v>6922</v>
      </c>
      <c r="E72" s="4">
        <v>44441</v>
      </c>
      <c r="F72" s="5">
        <v>80832</v>
      </c>
      <c r="G72" s="5">
        <v>80832</v>
      </c>
    </row>
    <row r="73" spans="1:7" x14ac:dyDescent="0.25">
      <c r="A73" s="2" t="s">
        <v>8</v>
      </c>
      <c r="B73" s="2" t="s">
        <v>7</v>
      </c>
      <c r="C73" s="3">
        <v>20</v>
      </c>
      <c r="D73" s="3">
        <v>6945</v>
      </c>
      <c r="E73" s="4">
        <v>44441</v>
      </c>
      <c r="F73" s="5">
        <v>80832</v>
      </c>
      <c r="G73" s="5">
        <v>80832</v>
      </c>
    </row>
    <row r="74" spans="1:7" x14ac:dyDescent="0.25">
      <c r="A74" s="2" t="s">
        <v>8</v>
      </c>
      <c r="B74" s="2" t="s">
        <v>7</v>
      </c>
      <c r="C74" s="3">
        <v>20</v>
      </c>
      <c r="D74" s="3">
        <v>6946</v>
      </c>
      <c r="E74" s="4">
        <v>44441</v>
      </c>
      <c r="F74" s="5">
        <v>160000</v>
      </c>
      <c r="G74" s="5">
        <v>160000</v>
      </c>
    </row>
    <row r="75" spans="1:7" x14ac:dyDescent="0.25">
      <c r="A75" s="2" t="s">
        <v>8</v>
      </c>
      <c r="B75" s="2" t="s">
        <v>7</v>
      </c>
      <c r="C75" s="3">
        <v>20</v>
      </c>
      <c r="D75" s="3">
        <v>6951</v>
      </c>
      <c r="E75" s="4">
        <v>44441</v>
      </c>
      <c r="F75" s="5">
        <v>80832</v>
      </c>
      <c r="G75" s="5">
        <v>80832</v>
      </c>
    </row>
    <row r="76" spans="1:7" x14ac:dyDescent="0.25">
      <c r="A76" s="2" t="s">
        <v>8</v>
      </c>
      <c r="B76" s="2" t="s">
        <v>7</v>
      </c>
      <c r="C76" s="3">
        <v>20</v>
      </c>
      <c r="D76" s="3">
        <v>6989</v>
      </c>
      <c r="E76" s="4">
        <v>44442</v>
      </c>
      <c r="F76" s="5">
        <v>6155135</v>
      </c>
      <c r="G76" s="5">
        <v>6155135</v>
      </c>
    </row>
    <row r="77" spans="1:7" x14ac:dyDescent="0.25">
      <c r="A77" s="2" t="s">
        <v>8</v>
      </c>
      <c r="B77" s="2" t="s">
        <v>7</v>
      </c>
      <c r="C77" s="3">
        <v>20</v>
      </c>
      <c r="D77" s="3">
        <v>7282</v>
      </c>
      <c r="E77" s="4">
        <v>44448</v>
      </c>
      <c r="F77" s="5">
        <v>6468817</v>
      </c>
      <c r="G77" s="5">
        <v>6468817</v>
      </c>
    </row>
    <row r="78" spans="1:7" x14ac:dyDescent="0.25">
      <c r="A78" s="2" t="s">
        <v>8</v>
      </c>
      <c r="B78" s="2" t="s">
        <v>7</v>
      </c>
      <c r="C78" s="3">
        <v>20</v>
      </c>
      <c r="D78" s="3">
        <v>7322</v>
      </c>
      <c r="E78" s="4">
        <v>44449</v>
      </c>
      <c r="F78" s="5">
        <v>47108468</v>
      </c>
      <c r="G78" s="5">
        <v>47108468</v>
      </c>
    </row>
    <row r="79" spans="1:7" x14ac:dyDescent="0.25">
      <c r="A79" s="2" t="s">
        <v>8</v>
      </c>
      <c r="B79" s="2" t="s">
        <v>7</v>
      </c>
      <c r="C79" s="3">
        <v>20</v>
      </c>
      <c r="D79" s="3">
        <v>7498</v>
      </c>
      <c r="E79" s="4">
        <v>44456</v>
      </c>
      <c r="F79" s="5">
        <v>8414332</v>
      </c>
      <c r="G79" s="5">
        <v>8414332</v>
      </c>
    </row>
    <row r="80" spans="1:7" x14ac:dyDescent="0.25">
      <c r="A80" s="2" t="s">
        <v>8</v>
      </c>
      <c r="B80" s="2" t="s">
        <v>7</v>
      </c>
      <c r="C80" s="3">
        <v>20</v>
      </c>
      <c r="D80" s="3">
        <v>7503</v>
      </c>
      <c r="E80" s="4">
        <v>44456</v>
      </c>
      <c r="F80" s="5">
        <v>5871042</v>
      </c>
      <c r="G80" s="5">
        <v>5871042</v>
      </c>
    </row>
    <row r="81" spans="1:7" x14ac:dyDescent="0.25">
      <c r="A81" s="2" t="s">
        <v>8</v>
      </c>
      <c r="B81" s="2" t="s">
        <v>7</v>
      </c>
      <c r="C81" s="3">
        <v>20</v>
      </c>
      <c r="D81" s="3">
        <v>80</v>
      </c>
      <c r="E81" s="4">
        <v>44048</v>
      </c>
      <c r="F81" s="5">
        <v>4693102</v>
      </c>
      <c r="G81" s="5">
        <v>3285171</v>
      </c>
    </row>
    <row r="82" spans="1:7" x14ac:dyDescent="0.25">
      <c r="A82" s="2" t="s">
        <v>8</v>
      </c>
      <c r="B82" s="2" t="s">
        <v>7</v>
      </c>
      <c r="C82" s="3">
        <v>20</v>
      </c>
      <c r="D82" s="3">
        <v>8078</v>
      </c>
      <c r="E82" s="4">
        <v>44504</v>
      </c>
      <c r="F82" s="5">
        <v>4233819</v>
      </c>
      <c r="G82" s="5">
        <v>4233819</v>
      </c>
    </row>
    <row r="83" spans="1:7" x14ac:dyDescent="0.25">
      <c r="A83" s="2" t="s">
        <v>8</v>
      </c>
      <c r="B83" s="2" t="s">
        <v>7</v>
      </c>
      <c r="C83" s="3">
        <v>20</v>
      </c>
      <c r="D83" s="3">
        <v>8397</v>
      </c>
      <c r="E83" s="4">
        <v>44519</v>
      </c>
      <c r="F83" s="5">
        <v>271600</v>
      </c>
      <c r="G83" s="5">
        <v>271600</v>
      </c>
    </row>
    <row r="84" spans="1:7" x14ac:dyDescent="0.25">
      <c r="A84" s="2" t="s">
        <v>8</v>
      </c>
      <c r="B84" s="2" t="s">
        <v>7</v>
      </c>
      <c r="C84" s="3">
        <v>20</v>
      </c>
      <c r="D84" s="3">
        <v>8630</v>
      </c>
      <c r="E84" s="4">
        <v>44532</v>
      </c>
      <c r="F84" s="5">
        <v>38425757</v>
      </c>
      <c r="G84" s="5">
        <v>38425757</v>
      </c>
    </row>
    <row r="85" spans="1:7" x14ac:dyDescent="0.25">
      <c r="A85" s="2" t="s">
        <v>8</v>
      </c>
      <c r="B85" s="2" t="s">
        <v>7</v>
      </c>
      <c r="C85" s="3">
        <v>20</v>
      </c>
      <c r="D85" s="3">
        <v>8755</v>
      </c>
      <c r="E85" s="4">
        <v>44543</v>
      </c>
      <c r="F85" s="5">
        <v>770803</v>
      </c>
      <c r="G85" s="5">
        <v>770803</v>
      </c>
    </row>
    <row r="86" spans="1:7" x14ac:dyDescent="0.25">
      <c r="A86" s="2" t="s">
        <v>8</v>
      </c>
      <c r="B86" s="2" t="s">
        <v>7</v>
      </c>
      <c r="C86" s="3">
        <v>20</v>
      </c>
      <c r="D86" s="3">
        <v>8810</v>
      </c>
      <c r="E86" s="4">
        <v>44545</v>
      </c>
      <c r="F86" s="5">
        <v>18476698</v>
      </c>
      <c r="G86" s="5">
        <v>18476698</v>
      </c>
    </row>
    <row r="87" spans="1:7" x14ac:dyDescent="0.25">
      <c r="A87" s="2" t="s">
        <v>8</v>
      </c>
      <c r="B87" s="2" t="s">
        <v>7</v>
      </c>
      <c r="C87" s="3">
        <v>20</v>
      </c>
      <c r="D87" s="3">
        <v>8811</v>
      </c>
      <c r="E87" s="4">
        <v>44545</v>
      </c>
      <c r="F87" s="5">
        <v>2668307</v>
      </c>
      <c r="G87" s="5">
        <v>2668307</v>
      </c>
    </row>
    <row r="88" spans="1:7" x14ac:dyDescent="0.25">
      <c r="A88" s="2" t="s">
        <v>8</v>
      </c>
      <c r="B88" s="2" t="s">
        <v>7</v>
      </c>
      <c r="C88" s="3">
        <v>20</v>
      </c>
      <c r="D88" s="3">
        <v>8922</v>
      </c>
      <c r="E88" s="4">
        <v>44551</v>
      </c>
      <c r="F88" s="5">
        <v>30000</v>
      </c>
      <c r="G88" s="5">
        <v>30000</v>
      </c>
    </row>
    <row r="89" spans="1:7" x14ac:dyDescent="0.25">
      <c r="A89" s="2" t="s">
        <v>8</v>
      </c>
      <c r="B89" s="2" t="s">
        <v>7</v>
      </c>
      <c r="C89" s="3">
        <v>20</v>
      </c>
      <c r="D89" s="3">
        <v>9548</v>
      </c>
      <c r="E89" s="4">
        <v>44592</v>
      </c>
      <c r="F89" s="5">
        <v>705351</v>
      </c>
      <c r="G89" s="5">
        <v>705351</v>
      </c>
    </row>
    <row r="90" spans="1:7" x14ac:dyDescent="0.25">
      <c r="A90" s="2" t="s">
        <v>8</v>
      </c>
      <c r="B90" s="2" t="s">
        <v>7</v>
      </c>
      <c r="C90" s="3">
        <v>20</v>
      </c>
      <c r="D90" s="3">
        <v>9552</v>
      </c>
      <c r="E90" s="4">
        <v>44593</v>
      </c>
      <c r="F90" s="5">
        <v>7972192</v>
      </c>
      <c r="G90" s="5">
        <v>7972192</v>
      </c>
    </row>
    <row r="91" spans="1:7" x14ac:dyDescent="0.25">
      <c r="A91" s="2" t="s">
        <v>8</v>
      </c>
      <c r="B91" s="2" t="s">
        <v>7</v>
      </c>
      <c r="C91" s="3">
        <v>20</v>
      </c>
      <c r="D91" s="3">
        <v>9568</v>
      </c>
      <c r="E91" s="4">
        <v>44593</v>
      </c>
      <c r="F91" s="5">
        <v>27317202</v>
      </c>
      <c r="G91" s="5">
        <v>27317202</v>
      </c>
    </row>
    <row r="92" spans="1:7" x14ac:dyDescent="0.25">
      <c r="A92" s="2" t="s">
        <v>8</v>
      </c>
      <c r="B92" s="2" t="s">
        <v>7</v>
      </c>
      <c r="C92" s="3">
        <v>20</v>
      </c>
      <c r="D92" s="3">
        <v>9990</v>
      </c>
      <c r="E92" s="4">
        <v>44615</v>
      </c>
      <c r="F92" s="5">
        <v>2247063</v>
      </c>
      <c r="G92" s="5">
        <v>2247063</v>
      </c>
    </row>
    <row r="93" spans="1:7" x14ac:dyDescent="0.25">
      <c r="A93" s="59" t="s">
        <v>16</v>
      </c>
      <c r="B93" s="59"/>
      <c r="C93" s="59"/>
      <c r="D93" s="59"/>
      <c r="E93" s="59"/>
      <c r="F93" s="6">
        <f>SUBTOTAL(9,F2:F92)</f>
        <v>598454344</v>
      </c>
      <c r="G93" s="6">
        <f>SUBTOTAL(9,G2:G92)</f>
        <v>569647655</v>
      </c>
    </row>
  </sheetData>
  <mergeCells count="1">
    <mergeCell ref="A93:E93"/>
  </mergeCell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93"/>
  <sheetViews>
    <sheetView workbookViewId="0">
      <selection activeCell="E12" sqref="E12"/>
    </sheetView>
  </sheetViews>
  <sheetFormatPr baseColWidth="10" defaultRowHeight="15" x14ac:dyDescent="0.25"/>
  <cols>
    <col min="2" max="2" width="40" bestFit="1" customWidth="1"/>
    <col min="3" max="3" width="7.42578125" bestFit="1" customWidth="1"/>
    <col min="4" max="5" width="9.28515625" bestFit="1" customWidth="1"/>
    <col min="6" max="6" width="19.140625" bestFit="1" customWidth="1"/>
    <col min="7" max="7" width="8" bestFit="1" customWidth="1"/>
    <col min="8" max="8" width="11.140625" bestFit="1" customWidth="1"/>
    <col min="10" max="11" width="15.140625" bestFit="1" customWidth="1"/>
    <col min="13" max="13" width="47" bestFit="1" customWidth="1"/>
    <col min="19" max="19" width="14.140625" style="60" bestFit="1" customWidth="1"/>
  </cols>
  <sheetData>
    <row r="1" spans="1:47" x14ac:dyDescent="0.25">
      <c r="J1" s="58">
        <f>SUBTOTAL(9,J3:J93)</f>
        <v>598454344</v>
      </c>
      <c r="K1" s="58">
        <f>SUBTOTAL(9,K3:K93)</f>
        <v>569647655</v>
      </c>
    </row>
    <row r="2" spans="1:47" ht="105" x14ac:dyDescent="0.25">
      <c r="A2" s="49" t="s">
        <v>41</v>
      </c>
      <c r="B2" s="49" t="s">
        <v>42</v>
      </c>
      <c r="C2" s="49" t="s">
        <v>43</v>
      </c>
      <c r="D2" s="49" t="s">
        <v>3</v>
      </c>
      <c r="E2" s="49" t="s">
        <v>44</v>
      </c>
      <c r="F2" s="50" t="s">
        <v>45</v>
      </c>
      <c r="G2" s="49" t="s">
        <v>46</v>
      </c>
      <c r="H2" s="49" t="s">
        <v>47</v>
      </c>
      <c r="I2" s="49" t="s">
        <v>48</v>
      </c>
      <c r="J2" s="51" t="s">
        <v>49</v>
      </c>
      <c r="K2" s="51" t="s">
        <v>50</v>
      </c>
      <c r="L2" s="49" t="s">
        <v>51</v>
      </c>
      <c r="M2" s="52" t="s">
        <v>52</v>
      </c>
      <c r="N2" s="52" t="s">
        <v>53</v>
      </c>
      <c r="O2" s="53" t="s">
        <v>54</v>
      </c>
      <c r="P2" s="52" t="s">
        <v>55</v>
      </c>
      <c r="Q2" s="52" t="s">
        <v>56</v>
      </c>
      <c r="R2" s="52" t="s">
        <v>57</v>
      </c>
      <c r="S2" s="53" t="s">
        <v>58</v>
      </c>
      <c r="T2" s="52" t="s">
        <v>59</v>
      </c>
      <c r="U2" s="49" t="s">
        <v>60</v>
      </c>
      <c r="V2" s="51" t="s">
        <v>61</v>
      </c>
      <c r="W2" s="51" t="s">
        <v>62</v>
      </c>
      <c r="X2" s="51" t="s">
        <v>63</v>
      </c>
      <c r="Y2" s="51" t="s">
        <v>64</v>
      </c>
      <c r="Z2" s="51" t="s">
        <v>65</v>
      </c>
      <c r="AA2" s="54" t="s">
        <v>66</v>
      </c>
      <c r="AB2" s="54" t="s">
        <v>67</v>
      </c>
      <c r="AC2" s="54" t="s">
        <v>68</v>
      </c>
      <c r="AD2" s="54" t="s">
        <v>69</v>
      </c>
      <c r="AE2" s="51" t="s">
        <v>70</v>
      </c>
      <c r="AF2" s="53" t="s">
        <v>71</v>
      </c>
      <c r="AG2" s="53" t="s">
        <v>72</v>
      </c>
      <c r="AH2" s="52" t="s">
        <v>73</v>
      </c>
      <c r="AI2" s="52" t="s">
        <v>74</v>
      </c>
      <c r="AJ2" s="53" t="s">
        <v>75</v>
      </c>
      <c r="AK2" s="49" t="s">
        <v>76</v>
      </c>
      <c r="AL2" s="49" t="s">
        <v>77</v>
      </c>
      <c r="AM2" s="49" t="s">
        <v>78</v>
      </c>
      <c r="AN2" s="49" t="s">
        <v>79</v>
      </c>
      <c r="AO2" s="49" t="s">
        <v>80</v>
      </c>
      <c r="AP2" s="49" t="s">
        <v>81</v>
      </c>
      <c r="AQ2" s="49" t="s">
        <v>82</v>
      </c>
      <c r="AR2" s="49" t="s">
        <v>83</v>
      </c>
      <c r="AS2" s="51" t="s">
        <v>84</v>
      </c>
      <c r="AT2" s="51" t="s">
        <v>85</v>
      </c>
      <c r="AU2" s="49" t="s">
        <v>86</v>
      </c>
    </row>
    <row r="3" spans="1:47" x14ac:dyDescent="0.25">
      <c r="A3" s="55">
        <v>900900754</v>
      </c>
      <c r="B3" s="55" t="s">
        <v>87</v>
      </c>
      <c r="C3" s="55">
        <v>20</v>
      </c>
      <c r="D3" s="55">
        <v>7322</v>
      </c>
      <c r="E3" s="55" t="s">
        <v>88</v>
      </c>
      <c r="F3" s="55" t="s">
        <v>89</v>
      </c>
      <c r="G3" s="55"/>
      <c r="H3" s="55"/>
      <c r="I3" s="56">
        <v>44449</v>
      </c>
      <c r="J3" s="57">
        <v>47108468</v>
      </c>
      <c r="K3" s="57">
        <v>47108468</v>
      </c>
      <c r="L3" s="55" t="s">
        <v>90</v>
      </c>
      <c r="M3" s="55" t="s">
        <v>415</v>
      </c>
      <c r="N3" s="55"/>
      <c r="O3" s="57">
        <v>0</v>
      </c>
      <c r="P3" s="55"/>
      <c r="Q3" s="55"/>
      <c r="R3" s="55"/>
      <c r="S3" s="57">
        <v>0</v>
      </c>
      <c r="T3" s="55"/>
      <c r="U3" s="55" t="s">
        <v>91</v>
      </c>
      <c r="V3" s="57">
        <v>0</v>
      </c>
      <c r="W3" s="57">
        <v>0</v>
      </c>
      <c r="X3" s="57">
        <v>0</v>
      </c>
      <c r="Y3" s="57">
        <v>0</v>
      </c>
      <c r="Z3" s="57">
        <v>0</v>
      </c>
      <c r="AA3" s="57">
        <v>0</v>
      </c>
      <c r="AB3" s="55"/>
      <c r="AC3" s="57">
        <v>0</v>
      </c>
      <c r="AD3" s="55"/>
      <c r="AE3" s="57">
        <v>0</v>
      </c>
      <c r="AF3" s="57"/>
      <c r="AG3" s="57">
        <v>0</v>
      </c>
      <c r="AH3" s="55"/>
      <c r="AI3" s="55"/>
      <c r="AJ3" s="57">
        <v>0</v>
      </c>
      <c r="AK3" s="56">
        <v>44449</v>
      </c>
      <c r="AL3" s="55"/>
      <c r="AM3" s="55"/>
      <c r="AN3" s="55"/>
      <c r="AO3" s="55"/>
      <c r="AP3" s="55"/>
      <c r="AQ3" s="55"/>
      <c r="AR3" s="55"/>
      <c r="AS3" s="57">
        <v>0</v>
      </c>
      <c r="AT3" s="57">
        <v>0</v>
      </c>
      <c r="AU3" s="55"/>
    </row>
    <row r="4" spans="1:47" x14ac:dyDescent="0.25">
      <c r="A4" s="55">
        <v>900900754</v>
      </c>
      <c r="B4" s="55" t="s">
        <v>87</v>
      </c>
      <c r="C4" s="55">
        <v>20</v>
      </c>
      <c r="D4" s="55">
        <v>7498</v>
      </c>
      <c r="E4" s="55" t="s">
        <v>92</v>
      </c>
      <c r="F4" s="55" t="s">
        <v>93</v>
      </c>
      <c r="G4" s="55"/>
      <c r="H4" s="55"/>
      <c r="I4" s="56">
        <v>44456</v>
      </c>
      <c r="J4" s="57">
        <v>8414332</v>
      </c>
      <c r="K4" s="57">
        <v>8414332</v>
      </c>
      <c r="L4" s="55" t="s">
        <v>90</v>
      </c>
      <c r="M4" s="55" t="s">
        <v>415</v>
      </c>
      <c r="N4" s="55"/>
      <c r="O4" s="57">
        <v>0</v>
      </c>
      <c r="P4" s="55"/>
      <c r="Q4" s="55"/>
      <c r="R4" s="55"/>
      <c r="S4" s="57">
        <v>0</v>
      </c>
      <c r="T4" s="55"/>
      <c r="U4" s="55" t="s">
        <v>91</v>
      </c>
      <c r="V4" s="57">
        <v>0</v>
      </c>
      <c r="W4" s="57">
        <v>0</v>
      </c>
      <c r="X4" s="57">
        <v>0</v>
      </c>
      <c r="Y4" s="57">
        <v>0</v>
      </c>
      <c r="Z4" s="57">
        <v>0</v>
      </c>
      <c r="AA4" s="57">
        <v>0</v>
      </c>
      <c r="AB4" s="55"/>
      <c r="AC4" s="57">
        <v>0</v>
      </c>
      <c r="AD4" s="55"/>
      <c r="AE4" s="57">
        <v>0</v>
      </c>
      <c r="AF4" s="57"/>
      <c r="AG4" s="57">
        <v>0</v>
      </c>
      <c r="AH4" s="55"/>
      <c r="AI4" s="55"/>
      <c r="AJ4" s="57">
        <v>0</v>
      </c>
      <c r="AK4" s="56">
        <v>44456</v>
      </c>
      <c r="AL4" s="55"/>
      <c r="AM4" s="55"/>
      <c r="AN4" s="55"/>
      <c r="AO4" s="55"/>
      <c r="AP4" s="55"/>
      <c r="AQ4" s="55"/>
      <c r="AR4" s="55"/>
      <c r="AS4" s="57">
        <v>0</v>
      </c>
      <c r="AT4" s="57">
        <v>0</v>
      </c>
      <c r="AU4" s="55"/>
    </row>
    <row r="5" spans="1:47" x14ac:dyDescent="0.25">
      <c r="A5" s="55">
        <v>900900754</v>
      </c>
      <c r="B5" s="55" t="s">
        <v>87</v>
      </c>
      <c r="C5" s="55">
        <v>1</v>
      </c>
      <c r="D5" s="55">
        <v>621</v>
      </c>
      <c r="E5" s="55" t="s">
        <v>94</v>
      </c>
      <c r="F5" s="55" t="s">
        <v>95</v>
      </c>
      <c r="G5" s="55"/>
      <c r="H5" s="55"/>
      <c r="I5" s="56">
        <v>43083</v>
      </c>
      <c r="J5" s="57">
        <v>11580627</v>
      </c>
      <c r="K5" s="57">
        <v>8106439</v>
      </c>
      <c r="L5" s="55" t="s">
        <v>90</v>
      </c>
      <c r="M5" s="55" t="s">
        <v>415</v>
      </c>
      <c r="N5" s="55"/>
      <c r="O5" s="57">
        <v>0</v>
      </c>
      <c r="P5" s="55"/>
      <c r="Q5" s="55"/>
      <c r="R5" s="55"/>
      <c r="S5" s="57">
        <v>0</v>
      </c>
      <c r="T5" s="55"/>
      <c r="U5" s="55" t="s">
        <v>91</v>
      </c>
      <c r="V5" s="57">
        <v>0</v>
      </c>
      <c r="W5" s="57">
        <v>0</v>
      </c>
      <c r="X5" s="57">
        <v>0</v>
      </c>
      <c r="Y5" s="57">
        <v>0</v>
      </c>
      <c r="Z5" s="57">
        <v>0</v>
      </c>
      <c r="AA5" s="57">
        <v>0</v>
      </c>
      <c r="AB5" s="55"/>
      <c r="AC5" s="57">
        <v>0</v>
      </c>
      <c r="AD5" s="55"/>
      <c r="AE5" s="57">
        <v>0</v>
      </c>
      <c r="AF5" s="57"/>
      <c r="AG5" s="57">
        <v>0</v>
      </c>
      <c r="AH5" s="55"/>
      <c r="AI5" s="55"/>
      <c r="AJ5" s="57">
        <v>0</v>
      </c>
      <c r="AK5" s="56">
        <v>43083</v>
      </c>
      <c r="AL5" s="55"/>
      <c r="AM5" s="55"/>
      <c r="AN5" s="55"/>
      <c r="AO5" s="55"/>
      <c r="AP5" s="55"/>
      <c r="AQ5" s="55"/>
      <c r="AR5" s="55"/>
      <c r="AS5" s="57">
        <v>0</v>
      </c>
      <c r="AT5" s="57">
        <v>0</v>
      </c>
      <c r="AU5" s="55"/>
    </row>
    <row r="6" spans="1:47" x14ac:dyDescent="0.25">
      <c r="A6" s="55">
        <v>900900754</v>
      </c>
      <c r="B6" s="55" t="s">
        <v>87</v>
      </c>
      <c r="C6" s="55">
        <v>1</v>
      </c>
      <c r="D6" s="55">
        <v>1217</v>
      </c>
      <c r="E6" s="55" t="s">
        <v>96</v>
      </c>
      <c r="F6" s="55" t="s">
        <v>97</v>
      </c>
      <c r="G6" s="55"/>
      <c r="H6" s="55"/>
      <c r="I6" s="56">
        <v>43105</v>
      </c>
      <c r="J6" s="57">
        <v>15649734</v>
      </c>
      <c r="K6" s="57">
        <v>10954814</v>
      </c>
      <c r="L6" s="55" t="s">
        <v>90</v>
      </c>
      <c r="M6" s="55" t="s">
        <v>415</v>
      </c>
      <c r="N6" s="55"/>
      <c r="O6" s="57">
        <v>0</v>
      </c>
      <c r="P6" s="55"/>
      <c r="Q6" s="55"/>
      <c r="R6" s="55"/>
      <c r="S6" s="57">
        <v>0</v>
      </c>
      <c r="T6" s="55"/>
      <c r="U6" s="55" t="s">
        <v>91</v>
      </c>
      <c r="V6" s="57">
        <v>0</v>
      </c>
      <c r="W6" s="57">
        <v>0</v>
      </c>
      <c r="X6" s="57">
        <v>0</v>
      </c>
      <c r="Y6" s="57">
        <v>0</v>
      </c>
      <c r="Z6" s="57">
        <v>0</v>
      </c>
      <c r="AA6" s="57">
        <v>0</v>
      </c>
      <c r="AB6" s="55"/>
      <c r="AC6" s="57">
        <v>0</v>
      </c>
      <c r="AD6" s="55"/>
      <c r="AE6" s="57">
        <v>0</v>
      </c>
      <c r="AF6" s="57"/>
      <c r="AG6" s="57">
        <v>0</v>
      </c>
      <c r="AH6" s="55"/>
      <c r="AI6" s="55"/>
      <c r="AJ6" s="57">
        <v>0</v>
      </c>
      <c r="AK6" s="56">
        <v>43105</v>
      </c>
      <c r="AL6" s="55"/>
      <c r="AM6" s="55"/>
      <c r="AN6" s="55"/>
      <c r="AO6" s="55"/>
      <c r="AP6" s="55"/>
      <c r="AQ6" s="55"/>
      <c r="AR6" s="55"/>
      <c r="AS6" s="57">
        <v>0</v>
      </c>
      <c r="AT6" s="57">
        <v>0</v>
      </c>
      <c r="AU6" s="55"/>
    </row>
    <row r="7" spans="1:47" x14ac:dyDescent="0.25">
      <c r="A7" s="55">
        <v>900900754</v>
      </c>
      <c r="B7" s="55" t="s">
        <v>87</v>
      </c>
      <c r="C7" s="55">
        <v>1</v>
      </c>
      <c r="D7" s="55">
        <v>3633</v>
      </c>
      <c r="E7" s="55" t="s">
        <v>98</v>
      </c>
      <c r="F7" s="55" t="s">
        <v>99</v>
      </c>
      <c r="G7" s="55"/>
      <c r="H7" s="55"/>
      <c r="I7" s="56">
        <v>43181</v>
      </c>
      <c r="J7" s="57">
        <v>5487835</v>
      </c>
      <c r="K7" s="57">
        <v>3841484</v>
      </c>
      <c r="L7" s="55" t="s">
        <v>90</v>
      </c>
      <c r="M7" s="55" t="s">
        <v>415</v>
      </c>
      <c r="N7" s="55"/>
      <c r="O7" s="57">
        <v>0</v>
      </c>
      <c r="P7" s="55"/>
      <c r="Q7" s="55"/>
      <c r="R7" s="55"/>
      <c r="S7" s="57">
        <v>0</v>
      </c>
      <c r="T7" s="55"/>
      <c r="U7" s="55" t="s">
        <v>91</v>
      </c>
      <c r="V7" s="57">
        <v>0</v>
      </c>
      <c r="W7" s="57">
        <v>0</v>
      </c>
      <c r="X7" s="57">
        <v>0</v>
      </c>
      <c r="Y7" s="57">
        <v>0</v>
      </c>
      <c r="Z7" s="57">
        <v>0</v>
      </c>
      <c r="AA7" s="57">
        <v>0</v>
      </c>
      <c r="AB7" s="55"/>
      <c r="AC7" s="57">
        <v>0</v>
      </c>
      <c r="AD7" s="55"/>
      <c r="AE7" s="57">
        <v>0</v>
      </c>
      <c r="AF7" s="57"/>
      <c r="AG7" s="57">
        <v>0</v>
      </c>
      <c r="AH7" s="55"/>
      <c r="AI7" s="55"/>
      <c r="AJ7" s="57">
        <v>0</v>
      </c>
      <c r="AK7" s="56">
        <v>43181</v>
      </c>
      <c r="AL7" s="55"/>
      <c r="AM7" s="55"/>
      <c r="AN7" s="55"/>
      <c r="AO7" s="55"/>
      <c r="AP7" s="55"/>
      <c r="AQ7" s="55"/>
      <c r="AR7" s="55"/>
      <c r="AS7" s="57">
        <v>0</v>
      </c>
      <c r="AT7" s="57">
        <v>0</v>
      </c>
      <c r="AU7" s="55"/>
    </row>
    <row r="8" spans="1:47" x14ac:dyDescent="0.25">
      <c r="A8" s="55">
        <v>900900754</v>
      </c>
      <c r="B8" s="55" t="s">
        <v>87</v>
      </c>
      <c r="C8" s="55">
        <v>1</v>
      </c>
      <c r="D8" s="55">
        <v>5774</v>
      </c>
      <c r="E8" s="55" t="s">
        <v>100</v>
      </c>
      <c r="F8" s="55" t="s">
        <v>101</v>
      </c>
      <c r="G8" s="55"/>
      <c r="H8" s="55"/>
      <c r="I8" s="56">
        <v>43252</v>
      </c>
      <c r="J8" s="57">
        <v>1001100</v>
      </c>
      <c r="K8" s="57">
        <v>700770</v>
      </c>
      <c r="L8" s="55" t="s">
        <v>90</v>
      </c>
      <c r="M8" s="55" t="s">
        <v>415</v>
      </c>
      <c r="N8" s="55"/>
      <c r="O8" s="57">
        <v>0</v>
      </c>
      <c r="P8" s="55"/>
      <c r="Q8" s="55"/>
      <c r="R8" s="55"/>
      <c r="S8" s="57">
        <v>0</v>
      </c>
      <c r="T8" s="55"/>
      <c r="U8" s="55" t="s">
        <v>91</v>
      </c>
      <c r="V8" s="57">
        <v>0</v>
      </c>
      <c r="W8" s="57">
        <v>0</v>
      </c>
      <c r="X8" s="57">
        <v>0</v>
      </c>
      <c r="Y8" s="57">
        <v>0</v>
      </c>
      <c r="Z8" s="57">
        <v>0</v>
      </c>
      <c r="AA8" s="57">
        <v>0</v>
      </c>
      <c r="AB8" s="55"/>
      <c r="AC8" s="57">
        <v>0</v>
      </c>
      <c r="AD8" s="55"/>
      <c r="AE8" s="57">
        <v>0</v>
      </c>
      <c r="AF8" s="57"/>
      <c r="AG8" s="57">
        <v>0</v>
      </c>
      <c r="AH8" s="55"/>
      <c r="AI8" s="55"/>
      <c r="AJ8" s="57">
        <v>0</v>
      </c>
      <c r="AK8" s="56">
        <v>43252</v>
      </c>
      <c r="AL8" s="55"/>
      <c r="AM8" s="55"/>
      <c r="AN8" s="55"/>
      <c r="AO8" s="55"/>
      <c r="AP8" s="55"/>
      <c r="AQ8" s="55"/>
      <c r="AR8" s="55"/>
      <c r="AS8" s="57">
        <v>0</v>
      </c>
      <c r="AT8" s="57">
        <v>0</v>
      </c>
      <c r="AU8" s="55"/>
    </row>
    <row r="9" spans="1:47" x14ac:dyDescent="0.25">
      <c r="A9" s="55">
        <v>900900754</v>
      </c>
      <c r="B9" s="55" t="s">
        <v>87</v>
      </c>
      <c r="C9" s="55">
        <v>1</v>
      </c>
      <c r="D9" s="55">
        <v>9047</v>
      </c>
      <c r="E9" s="55" t="s">
        <v>102</v>
      </c>
      <c r="F9" s="55" t="s">
        <v>103</v>
      </c>
      <c r="G9" s="55"/>
      <c r="H9" s="55"/>
      <c r="I9" s="56">
        <v>43377</v>
      </c>
      <c r="J9" s="57">
        <v>19847916</v>
      </c>
      <c r="K9" s="57">
        <v>13893541</v>
      </c>
      <c r="L9" s="55" t="s">
        <v>90</v>
      </c>
      <c r="M9" s="55" t="s">
        <v>415</v>
      </c>
      <c r="N9" s="55"/>
      <c r="O9" s="57">
        <v>0</v>
      </c>
      <c r="P9" s="55"/>
      <c r="Q9" s="55"/>
      <c r="R9" s="55"/>
      <c r="S9" s="57">
        <v>0</v>
      </c>
      <c r="T9" s="55"/>
      <c r="U9" s="55" t="s">
        <v>91</v>
      </c>
      <c r="V9" s="57">
        <v>0</v>
      </c>
      <c r="W9" s="57">
        <v>0</v>
      </c>
      <c r="X9" s="57">
        <v>0</v>
      </c>
      <c r="Y9" s="57">
        <v>0</v>
      </c>
      <c r="Z9" s="57">
        <v>0</v>
      </c>
      <c r="AA9" s="57">
        <v>0</v>
      </c>
      <c r="AB9" s="55"/>
      <c r="AC9" s="57">
        <v>0</v>
      </c>
      <c r="AD9" s="55"/>
      <c r="AE9" s="57">
        <v>0</v>
      </c>
      <c r="AF9" s="57"/>
      <c r="AG9" s="57">
        <v>0</v>
      </c>
      <c r="AH9" s="55"/>
      <c r="AI9" s="55"/>
      <c r="AJ9" s="57">
        <v>0</v>
      </c>
      <c r="AK9" s="56">
        <v>43377</v>
      </c>
      <c r="AL9" s="55"/>
      <c r="AM9" s="55"/>
      <c r="AN9" s="55"/>
      <c r="AO9" s="55"/>
      <c r="AP9" s="55"/>
      <c r="AQ9" s="55"/>
      <c r="AR9" s="55"/>
      <c r="AS9" s="57">
        <v>0</v>
      </c>
      <c r="AT9" s="57">
        <v>0</v>
      </c>
      <c r="AU9" s="55"/>
    </row>
    <row r="10" spans="1:47" x14ac:dyDescent="0.25">
      <c r="A10" s="55">
        <v>900900754</v>
      </c>
      <c r="B10" s="55" t="s">
        <v>87</v>
      </c>
      <c r="C10" s="55">
        <v>1</v>
      </c>
      <c r="D10" s="55">
        <v>9332</v>
      </c>
      <c r="E10" s="55" t="s">
        <v>104</v>
      </c>
      <c r="F10" s="55" t="s">
        <v>105</v>
      </c>
      <c r="G10" s="55"/>
      <c r="H10" s="55"/>
      <c r="I10" s="56">
        <v>43396</v>
      </c>
      <c r="J10" s="57">
        <v>10181220</v>
      </c>
      <c r="K10" s="57">
        <v>7126854</v>
      </c>
      <c r="L10" s="55" t="s">
        <v>90</v>
      </c>
      <c r="M10" s="55" t="s">
        <v>415</v>
      </c>
      <c r="N10" s="55"/>
      <c r="O10" s="57">
        <v>0</v>
      </c>
      <c r="P10" s="55"/>
      <c r="Q10" s="55"/>
      <c r="R10" s="55"/>
      <c r="S10" s="57">
        <v>0</v>
      </c>
      <c r="T10" s="55"/>
      <c r="U10" s="55" t="s">
        <v>91</v>
      </c>
      <c r="V10" s="57">
        <v>0</v>
      </c>
      <c r="W10" s="57">
        <v>0</v>
      </c>
      <c r="X10" s="57">
        <v>0</v>
      </c>
      <c r="Y10" s="57">
        <v>0</v>
      </c>
      <c r="Z10" s="57">
        <v>0</v>
      </c>
      <c r="AA10" s="57">
        <v>0</v>
      </c>
      <c r="AB10" s="55"/>
      <c r="AC10" s="57">
        <v>0</v>
      </c>
      <c r="AD10" s="55"/>
      <c r="AE10" s="57">
        <v>0</v>
      </c>
      <c r="AF10" s="57"/>
      <c r="AG10" s="57">
        <v>0</v>
      </c>
      <c r="AH10" s="55"/>
      <c r="AI10" s="55"/>
      <c r="AJ10" s="57">
        <v>0</v>
      </c>
      <c r="AK10" s="56">
        <v>43396</v>
      </c>
      <c r="AL10" s="55"/>
      <c r="AM10" s="55"/>
      <c r="AN10" s="55"/>
      <c r="AO10" s="55"/>
      <c r="AP10" s="55"/>
      <c r="AQ10" s="55"/>
      <c r="AR10" s="55"/>
      <c r="AS10" s="57">
        <v>0</v>
      </c>
      <c r="AT10" s="57">
        <v>0</v>
      </c>
      <c r="AU10" s="55"/>
    </row>
    <row r="11" spans="1:47" x14ac:dyDescent="0.25">
      <c r="A11" s="55">
        <v>900900754</v>
      </c>
      <c r="B11" s="55" t="s">
        <v>87</v>
      </c>
      <c r="C11" s="55">
        <v>1</v>
      </c>
      <c r="D11" s="55">
        <v>10420</v>
      </c>
      <c r="E11" s="55" t="s">
        <v>106</v>
      </c>
      <c r="F11" s="55" t="s">
        <v>107</v>
      </c>
      <c r="G11" s="55"/>
      <c r="H11" s="55"/>
      <c r="I11" s="56">
        <v>43483</v>
      </c>
      <c r="J11" s="57">
        <v>1647260</v>
      </c>
      <c r="K11" s="57">
        <v>1153082</v>
      </c>
      <c r="L11" s="55" t="s">
        <v>90</v>
      </c>
      <c r="M11" s="55" t="s">
        <v>415</v>
      </c>
      <c r="N11" s="55"/>
      <c r="O11" s="57">
        <v>0</v>
      </c>
      <c r="P11" s="55"/>
      <c r="Q11" s="55"/>
      <c r="R11" s="55"/>
      <c r="S11" s="57">
        <v>0</v>
      </c>
      <c r="T11" s="55"/>
      <c r="U11" s="55" t="s">
        <v>91</v>
      </c>
      <c r="V11" s="57">
        <v>0</v>
      </c>
      <c r="W11" s="57">
        <v>0</v>
      </c>
      <c r="X11" s="57">
        <v>0</v>
      </c>
      <c r="Y11" s="57">
        <v>0</v>
      </c>
      <c r="Z11" s="57">
        <v>0</v>
      </c>
      <c r="AA11" s="57">
        <v>0</v>
      </c>
      <c r="AB11" s="55"/>
      <c r="AC11" s="57">
        <v>0</v>
      </c>
      <c r="AD11" s="55"/>
      <c r="AE11" s="57">
        <v>0</v>
      </c>
      <c r="AF11" s="57"/>
      <c r="AG11" s="57">
        <v>0</v>
      </c>
      <c r="AH11" s="55"/>
      <c r="AI11" s="55"/>
      <c r="AJ11" s="57">
        <v>0</v>
      </c>
      <c r="AK11" s="56">
        <v>43483</v>
      </c>
      <c r="AL11" s="55"/>
      <c r="AM11" s="55"/>
      <c r="AN11" s="55"/>
      <c r="AO11" s="55"/>
      <c r="AP11" s="55"/>
      <c r="AQ11" s="55"/>
      <c r="AR11" s="55"/>
      <c r="AS11" s="57">
        <v>0</v>
      </c>
      <c r="AT11" s="57">
        <v>0</v>
      </c>
      <c r="AU11" s="55"/>
    </row>
    <row r="12" spans="1:47" x14ac:dyDescent="0.25">
      <c r="A12" s="55">
        <v>900900754</v>
      </c>
      <c r="B12" s="55" t="s">
        <v>87</v>
      </c>
      <c r="C12" s="55">
        <v>1</v>
      </c>
      <c r="D12" s="55">
        <v>10662</v>
      </c>
      <c r="E12" s="55" t="s">
        <v>108</v>
      </c>
      <c r="F12" s="55" t="s">
        <v>109</v>
      </c>
      <c r="G12" s="55"/>
      <c r="H12" s="55"/>
      <c r="I12" s="56">
        <v>43502</v>
      </c>
      <c r="J12" s="57">
        <v>217000</v>
      </c>
      <c r="K12" s="57">
        <v>151900</v>
      </c>
      <c r="L12" s="55" t="s">
        <v>90</v>
      </c>
      <c r="M12" s="55" t="s">
        <v>415</v>
      </c>
      <c r="N12" s="55"/>
      <c r="O12" s="57">
        <v>0</v>
      </c>
      <c r="P12" s="55"/>
      <c r="Q12" s="55"/>
      <c r="R12" s="55"/>
      <c r="S12" s="57">
        <v>0</v>
      </c>
      <c r="T12" s="55"/>
      <c r="U12" s="55" t="s">
        <v>91</v>
      </c>
      <c r="V12" s="57">
        <v>0</v>
      </c>
      <c r="W12" s="57">
        <v>0</v>
      </c>
      <c r="X12" s="57">
        <v>0</v>
      </c>
      <c r="Y12" s="57">
        <v>0</v>
      </c>
      <c r="Z12" s="57">
        <v>0</v>
      </c>
      <c r="AA12" s="57">
        <v>0</v>
      </c>
      <c r="AB12" s="55"/>
      <c r="AC12" s="57">
        <v>0</v>
      </c>
      <c r="AD12" s="55"/>
      <c r="AE12" s="57">
        <v>0</v>
      </c>
      <c r="AF12" s="57"/>
      <c r="AG12" s="57">
        <v>0</v>
      </c>
      <c r="AH12" s="55"/>
      <c r="AI12" s="55"/>
      <c r="AJ12" s="57">
        <v>0</v>
      </c>
      <c r="AK12" s="56">
        <v>43502</v>
      </c>
      <c r="AL12" s="55"/>
      <c r="AM12" s="55"/>
      <c r="AN12" s="55"/>
      <c r="AO12" s="55"/>
      <c r="AP12" s="55"/>
      <c r="AQ12" s="55"/>
      <c r="AR12" s="55"/>
      <c r="AS12" s="57">
        <v>0</v>
      </c>
      <c r="AT12" s="57">
        <v>0</v>
      </c>
      <c r="AU12" s="55"/>
    </row>
    <row r="13" spans="1:47" x14ac:dyDescent="0.25">
      <c r="A13" s="55">
        <v>900900754</v>
      </c>
      <c r="B13" s="55" t="s">
        <v>87</v>
      </c>
      <c r="C13" s="55">
        <v>1</v>
      </c>
      <c r="D13" s="55">
        <v>10673</v>
      </c>
      <c r="E13" s="55" t="s">
        <v>110</v>
      </c>
      <c r="F13" s="55" t="s">
        <v>111</v>
      </c>
      <c r="G13" s="55"/>
      <c r="H13" s="55"/>
      <c r="I13" s="56">
        <v>43502</v>
      </c>
      <c r="J13" s="57">
        <v>4858684</v>
      </c>
      <c r="K13" s="57">
        <v>3401079</v>
      </c>
      <c r="L13" s="55" t="s">
        <v>90</v>
      </c>
      <c r="M13" s="55" t="s">
        <v>415</v>
      </c>
      <c r="N13" s="55"/>
      <c r="O13" s="57">
        <v>0</v>
      </c>
      <c r="P13" s="55"/>
      <c r="Q13" s="55"/>
      <c r="R13" s="55"/>
      <c r="S13" s="57">
        <v>0</v>
      </c>
      <c r="T13" s="55"/>
      <c r="U13" s="55" t="s">
        <v>91</v>
      </c>
      <c r="V13" s="57">
        <v>0</v>
      </c>
      <c r="W13" s="57">
        <v>0</v>
      </c>
      <c r="X13" s="57">
        <v>0</v>
      </c>
      <c r="Y13" s="57">
        <v>0</v>
      </c>
      <c r="Z13" s="57">
        <v>0</v>
      </c>
      <c r="AA13" s="57">
        <v>0</v>
      </c>
      <c r="AB13" s="55"/>
      <c r="AC13" s="57">
        <v>0</v>
      </c>
      <c r="AD13" s="55"/>
      <c r="AE13" s="57">
        <v>0</v>
      </c>
      <c r="AF13" s="57"/>
      <c r="AG13" s="57">
        <v>0</v>
      </c>
      <c r="AH13" s="55"/>
      <c r="AI13" s="55"/>
      <c r="AJ13" s="57">
        <v>0</v>
      </c>
      <c r="AK13" s="56">
        <v>43502</v>
      </c>
      <c r="AL13" s="55"/>
      <c r="AM13" s="55"/>
      <c r="AN13" s="55"/>
      <c r="AO13" s="55"/>
      <c r="AP13" s="55"/>
      <c r="AQ13" s="55"/>
      <c r="AR13" s="55"/>
      <c r="AS13" s="57">
        <v>0</v>
      </c>
      <c r="AT13" s="57">
        <v>0</v>
      </c>
      <c r="AU13" s="55"/>
    </row>
    <row r="14" spans="1:47" x14ac:dyDescent="0.25">
      <c r="A14" s="55">
        <v>900900754</v>
      </c>
      <c r="B14" s="55" t="s">
        <v>87</v>
      </c>
      <c r="C14" s="55">
        <v>20</v>
      </c>
      <c r="D14" s="55">
        <v>3697</v>
      </c>
      <c r="E14" s="55" t="s">
        <v>112</v>
      </c>
      <c r="F14" s="55" t="s">
        <v>113</v>
      </c>
      <c r="G14" s="55"/>
      <c r="H14" s="55"/>
      <c r="I14" s="56">
        <v>44246</v>
      </c>
      <c r="J14" s="57">
        <v>2827360</v>
      </c>
      <c r="K14" s="57">
        <v>2827360</v>
      </c>
      <c r="L14" s="55" t="s">
        <v>90</v>
      </c>
      <c r="M14" s="55" t="s">
        <v>415</v>
      </c>
      <c r="N14" s="55"/>
      <c r="O14" s="57">
        <v>0</v>
      </c>
      <c r="P14" s="55"/>
      <c r="Q14" s="55"/>
      <c r="R14" s="55"/>
      <c r="S14" s="57">
        <v>0</v>
      </c>
      <c r="T14" s="55"/>
      <c r="U14" s="55" t="s">
        <v>91</v>
      </c>
      <c r="V14" s="57">
        <v>0</v>
      </c>
      <c r="W14" s="57">
        <v>0</v>
      </c>
      <c r="X14" s="57">
        <v>0</v>
      </c>
      <c r="Y14" s="57">
        <v>0</v>
      </c>
      <c r="Z14" s="57">
        <v>0</v>
      </c>
      <c r="AA14" s="57">
        <v>0</v>
      </c>
      <c r="AB14" s="55"/>
      <c r="AC14" s="57">
        <v>0</v>
      </c>
      <c r="AD14" s="55"/>
      <c r="AE14" s="57">
        <v>0</v>
      </c>
      <c r="AF14" s="57"/>
      <c r="AG14" s="57">
        <v>0</v>
      </c>
      <c r="AH14" s="55"/>
      <c r="AI14" s="55"/>
      <c r="AJ14" s="57">
        <v>0</v>
      </c>
      <c r="AK14" s="56">
        <v>44246</v>
      </c>
      <c r="AL14" s="55"/>
      <c r="AM14" s="55"/>
      <c r="AN14" s="55"/>
      <c r="AO14" s="55"/>
      <c r="AP14" s="55"/>
      <c r="AQ14" s="55"/>
      <c r="AR14" s="55"/>
      <c r="AS14" s="57">
        <v>0</v>
      </c>
      <c r="AT14" s="57">
        <v>0</v>
      </c>
      <c r="AU14" s="55"/>
    </row>
    <row r="15" spans="1:47" x14ac:dyDescent="0.25">
      <c r="A15" s="55">
        <v>900900754</v>
      </c>
      <c r="B15" s="55" t="s">
        <v>87</v>
      </c>
      <c r="C15" s="55">
        <v>1</v>
      </c>
      <c r="D15" s="55">
        <v>13379</v>
      </c>
      <c r="E15" s="55" t="s">
        <v>114</v>
      </c>
      <c r="F15" s="55" t="s">
        <v>115</v>
      </c>
      <c r="G15" s="55"/>
      <c r="H15" s="55"/>
      <c r="I15" s="56">
        <v>43749</v>
      </c>
      <c r="J15" s="57">
        <v>1449020</v>
      </c>
      <c r="K15" s="57">
        <v>1449020</v>
      </c>
      <c r="L15" s="55" t="s">
        <v>90</v>
      </c>
      <c r="M15" s="55" t="s">
        <v>415</v>
      </c>
      <c r="N15" s="55"/>
      <c r="O15" s="57">
        <v>0</v>
      </c>
      <c r="P15" s="55"/>
      <c r="Q15" s="55"/>
      <c r="R15" s="55"/>
      <c r="S15" s="57">
        <v>0</v>
      </c>
      <c r="T15" s="55"/>
      <c r="U15" s="55" t="s">
        <v>91</v>
      </c>
      <c r="V15" s="57">
        <v>0</v>
      </c>
      <c r="W15" s="57">
        <v>0</v>
      </c>
      <c r="X15" s="57">
        <v>0</v>
      </c>
      <c r="Y15" s="57">
        <v>0</v>
      </c>
      <c r="Z15" s="57">
        <v>0</v>
      </c>
      <c r="AA15" s="57">
        <v>0</v>
      </c>
      <c r="AB15" s="55"/>
      <c r="AC15" s="57">
        <v>0</v>
      </c>
      <c r="AD15" s="55"/>
      <c r="AE15" s="57">
        <v>0</v>
      </c>
      <c r="AF15" s="57"/>
      <c r="AG15" s="57">
        <v>0</v>
      </c>
      <c r="AH15" s="55"/>
      <c r="AI15" s="55"/>
      <c r="AJ15" s="57">
        <v>0</v>
      </c>
      <c r="AK15" s="56">
        <v>43749</v>
      </c>
      <c r="AL15" s="55"/>
      <c r="AM15" s="55"/>
      <c r="AN15" s="55"/>
      <c r="AO15" s="55"/>
      <c r="AP15" s="55"/>
      <c r="AQ15" s="55"/>
      <c r="AR15" s="55"/>
      <c r="AS15" s="57">
        <v>0</v>
      </c>
      <c r="AT15" s="57">
        <v>0</v>
      </c>
      <c r="AU15" s="55"/>
    </row>
    <row r="16" spans="1:47" x14ac:dyDescent="0.25">
      <c r="A16" s="55">
        <v>900900754</v>
      </c>
      <c r="B16" s="55" t="s">
        <v>87</v>
      </c>
      <c r="C16" s="55">
        <v>20</v>
      </c>
      <c r="D16" s="55">
        <v>80</v>
      </c>
      <c r="E16" s="55" t="s">
        <v>116</v>
      </c>
      <c r="F16" s="55" t="s">
        <v>117</v>
      </c>
      <c r="G16" s="55"/>
      <c r="H16" s="55"/>
      <c r="I16" s="56">
        <v>44048</v>
      </c>
      <c r="J16" s="57">
        <v>4693102</v>
      </c>
      <c r="K16" s="57">
        <v>3285171</v>
      </c>
      <c r="L16" s="55" t="s">
        <v>90</v>
      </c>
      <c r="M16" s="55" t="s">
        <v>415</v>
      </c>
      <c r="N16" s="55"/>
      <c r="O16" s="57">
        <v>0</v>
      </c>
      <c r="P16" s="55"/>
      <c r="Q16" s="55"/>
      <c r="R16" s="55"/>
      <c r="S16" s="57">
        <v>0</v>
      </c>
      <c r="T16" s="55"/>
      <c r="U16" s="55" t="s">
        <v>91</v>
      </c>
      <c r="V16" s="57">
        <v>0</v>
      </c>
      <c r="W16" s="57">
        <v>0</v>
      </c>
      <c r="X16" s="57">
        <v>0</v>
      </c>
      <c r="Y16" s="57">
        <v>0</v>
      </c>
      <c r="Z16" s="57">
        <v>0</v>
      </c>
      <c r="AA16" s="57">
        <v>0</v>
      </c>
      <c r="AB16" s="55"/>
      <c r="AC16" s="57">
        <v>0</v>
      </c>
      <c r="AD16" s="55"/>
      <c r="AE16" s="57">
        <v>0</v>
      </c>
      <c r="AF16" s="57"/>
      <c r="AG16" s="57">
        <v>0</v>
      </c>
      <c r="AH16" s="55"/>
      <c r="AI16" s="55"/>
      <c r="AJ16" s="57">
        <v>0</v>
      </c>
      <c r="AK16" s="56">
        <v>44048</v>
      </c>
      <c r="AL16" s="55"/>
      <c r="AM16" s="55"/>
      <c r="AN16" s="55"/>
      <c r="AO16" s="55"/>
      <c r="AP16" s="55"/>
      <c r="AQ16" s="55"/>
      <c r="AR16" s="55"/>
      <c r="AS16" s="57">
        <v>0</v>
      </c>
      <c r="AT16" s="57">
        <v>0</v>
      </c>
      <c r="AU16" s="55"/>
    </row>
    <row r="17" spans="1:47" x14ac:dyDescent="0.25">
      <c r="A17" s="55">
        <v>900900754</v>
      </c>
      <c r="B17" s="55" t="s">
        <v>87</v>
      </c>
      <c r="C17" s="55">
        <v>20</v>
      </c>
      <c r="D17" s="55">
        <v>9568</v>
      </c>
      <c r="E17" s="55" t="s">
        <v>118</v>
      </c>
      <c r="F17" s="55" t="s">
        <v>119</v>
      </c>
      <c r="G17" s="55">
        <v>20</v>
      </c>
      <c r="H17" s="55">
        <v>9568</v>
      </c>
      <c r="I17" s="56">
        <v>44593</v>
      </c>
      <c r="J17" s="57">
        <v>27317202</v>
      </c>
      <c r="K17" s="57">
        <v>27317202</v>
      </c>
      <c r="L17" s="55" t="s">
        <v>120</v>
      </c>
      <c r="M17" s="55" t="s">
        <v>414</v>
      </c>
      <c r="N17" s="55"/>
      <c r="O17" s="57">
        <v>0</v>
      </c>
      <c r="P17" s="55"/>
      <c r="Q17" s="55"/>
      <c r="R17" s="55"/>
      <c r="S17" s="57">
        <v>27317202</v>
      </c>
      <c r="T17" s="55">
        <v>1222098687</v>
      </c>
      <c r="U17" s="55" t="s">
        <v>121</v>
      </c>
      <c r="V17" s="57">
        <v>27317202</v>
      </c>
      <c r="W17" s="57">
        <v>0</v>
      </c>
      <c r="X17" s="57">
        <v>0</v>
      </c>
      <c r="Y17" s="57">
        <v>0</v>
      </c>
      <c r="Z17" s="57">
        <v>27317202</v>
      </c>
      <c r="AA17" s="57">
        <v>0</v>
      </c>
      <c r="AB17" s="55"/>
      <c r="AC17" s="57">
        <v>0</v>
      </c>
      <c r="AD17" s="55"/>
      <c r="AE17" s="57">
        <v>0</v>
      </c>
      <c r="AF17" s="57"/>
      <c r="AG17" s="57">
        <v>0</v>
      </c>
      <c r="AH17" s="55"/>
      <c r="AI17" s="55"/>
      <c r="AJ17" s="57">
        <v>0</v>
      </c>
      <c r="AK17" s="56">
        <v>44593</v>
      </c>
      <c r="AL17" s="55"/>
      <c r="AM17" s="55">
        <v>2</v>
      </c>
      <c r="AN17" s="55"/>
      <c r="AO17" s="55"/>
      <c r="AP17" s="55">
        <v>1</v>
      </c>
      <c r="AQ17" s="55">
        <v>20220228</v>
      </c>
      <c r="AR17" s="55">
        <v>20220208</v>
      </c>
      <c r="AS17" s="57">
        <v>27317202</v>
      </c>
      <c r="AT17" s="57">
        <v>0</v>
      </c>
      <c r="AU17" s="55"/>
    </row>
    <row r="18" spans="1:47" x14ac:dyDescent="0.25">
      <c r="A18" s="55">
        <v>900900754</v>
      </c>
      <c r="B18" s="55" t="s">
        <v>87</v>
      </c>
      <c r="C18" s="55">
        <v>20</v>
      </c>
      <c r="D18" s="55">
        <v>6432</v>
      </c>
      <c r="E18" s="55" t="s">
        <v>122</v>
      </c>
      <c r="F18" s="55" t="s">
        <v>123</v>
      </c>
      <c r="G18" s="55">
        <v>20</v>
      </c>
      <c r="H18" s="55">
        <v>6432</v>
      </c>
      <c r="I18" s="56">
        <v>44419</v>
      </c>
      <c r="J18" s="57">
        <v>64207768</v>
      </c>
      <c r="K18" s="57">
        <v>64176468</v>
      </c>
      <c r="L18" s="55" t="s">
        <v>120</v>
      </c>
      <c r="M18" s="55" t="s">
        <v>414</v>
      </c>
      <c r="N18" s="55"/>
      <c r="O18" s="57">
        <v>0</v>
      </c>
      <c r="P18" s="55"/>
      <c r="Q18" s="55"/>
      <c r="R18" s="55"/>
      <c r="S18" s="57">
        <v>64207768</v>
      </c>
      <c r="T18" s="55">
        <v>1221857608</v>
      </c>
      <c r="U18" s="55" t="s">
        <v>121</v>
      </c>
      <c r="V18" s="57">
        <v>64207768</v>
      </c>
      <c r="W18" s="57">
        <v>0</v>
      </c>
      <c r="X18" s="57">
        <v>0</v>
      </c>
      <c r="Y18" s="57">
        <v>0</v>
      </c>
      <c r="Z18" s="57">
        <v>64207768</v>
      </c>
      <c r="AA18" s="57">
        <v>0</v>
      </c>
      <c r="AB18" s="55"/>
      <c r="AC18" s="57">
        <v>0</v>
      </c>
      <c r="AD18" s="55"/>
      <c r="AE18" s="57">
        <v>0</v>
      </c>
      <c r="AF18" s="57"/>
      <c r="AG18" s="57">
        <v>0</v>
      </c>
      <c r="AH18" s="55"/>
      <c r="AI18" s="55"/>
      <c r="AJ18" s="57">
        <v>0</v>
      </c>
      <c r="AK18" s="56">
        <v>44419</v>
      </c>
      <c r="AL18" s="55"/>
      <c r="AM18" s="55">
        <v>2</v>
      </c>
      <c r="AN18" s="55"/>
      <c r="AO18" s="55"/>
      <c r="AP18" s="55">
        <v>1</v>
      </c>
      <c r="AQ18" s="55">
        <v>20210930</v>
      </c>
      <c r="AR18" s="55">
        <v>20210922</v>
      </c>
      <c r="AS18" s="57">
        <v>64207768</v>
      </c>
      <c r="AT18" s="57">
        <v>0</v>
      </c>
      <c r="AU18" s="55"/>
    </row>
    <row r="19" spans="1:47" x14ac:dyDescent="0.25">
      <c r="A19" s="55">
        <v>900900754</v>
      </c>
      <c r="B19" s="55" t="s">
        <v>87</v>
      </c>
      <c r="C19" s="55">
        <v>20</v>
      </c>
      <c r="D19" s="55">
        <v>2990</v>
      </c>
      <c r="E19" s="55" t="s">
        <v>124</v>
      </c>
      <c r="F19" s="55" t="s">
        <v>125</v>
      </c>
      <c r="G19" s="55">
        <v>20</v>
      </c>
      <c r="H19" s="55">
        <v>2990</v>
      </c>
      <c r="I19" s="56">
        <v>44221</v>
      </c>
      <c r="J19" s="57">
        <v>60000</v>
      </c>
      <c r="K19" s="57">
        <v>60000</v>
      </c>
      <c r="L19" s="55" t="s">
        <v>120</v>
      </c>
      <c r="M19" s="55" t="s">
        <v>414</v>
      </c>
      <c r="N19" s="55"/>
      <c r="O19" s="57">
        <v>0</v>
      </c>
      <c r="P19" s="55"/>
      <c r="Q19" s="55" t="s">
        <v>126</v>
      </c>
      <c r="R19" s="55"/>
      <c r="S19" s="57">
        <v>60000</v>
      </c>
      <c r="T19" s="55">
        <v>1221698071</v>
      </c>
      <c r="U19" s="55" t="s">
        <v>121</v>
      </c>
      <c r="V19" s="57">
        <v>60000</v>
      </c>
      <c r="W19" s="57">
        <v>0</v>
      </c>
      <c r="X19" s="57">
        <v>0</v>
      </c>
      <c r="Y19" s="57">
        <v>0</v>
      </c>
      <c r="Z19" s="57">
        <v>60000</v>
      </c>
      <c r="AA19" s="57">
        <v>0</v>
      </c>
      <c r="AB19" s="55"/>
      <c r="AC19" s="57">
        <v>0</v>
      </c>
      <c r="AD19" s="55"/>
      <c r="AE19" s="57">
        <v>0</v>
      </c>
      <c r="AF19" s="57"/>
      <c r="AG19" s="57">
        <v>0</v>
      </c>
      <c r="AH19" s="55"/>
      <c r="AI19" s="55"/>
      <c r="AJ19" s="57">
        <v>0</v>
      </c>
      <c r="AK19" s="56">
        <v>44221</v>
      </c>
      <c r="AL19" s="55"/>
      <c r="AM19" s="55">
        <v>2</v>
      </c>
      <c r="AN19" s="55"/>
      <c r="AO19" s="55"/>
      <c r="AP19" s="55">
        <v>1</v>
      </c>
      <c r="AQ19" s="55">
        <v>20210228</v>
      </c>
      <c r="AR19" s="55">
        <v>20210203</v>
      </c>
      <c r="AS19" s="57">
        <v>60000</v>
      </c>
      <c r="AT19" s="57">
        <v>0</v>
      </c>
      <c r="AU19" s="55"/>
    </row>
    <row r="20" spans="1:47" x14ac:dyDescent="0.25">
      <c r="A20" s="55">
        <v>900900754</v>
      </c>
      <c r="B20" s="55" t="s">
        <v>87</v>
      </c>
      <c r="C20" s="55">
        <v>20</v>
      </c>
      <c r="D20" s="55">
        <v>2350</v>
      </c>
      <c r="E20" s="55" t="s">
        <v>127</v>
      </c>
      <c r="F20" s="55" t="s">
        <v>128</v>
      </c>
      <c r="G20" s="55">
        <v>20</v>
      </c>
      <c r="H20" s="55">
        <v>2350</v>
      </c>
      <c r="I20" s="56">
        <v>44186</v>
      </c>
      <c r="J20" s="57">
        <v>60000</v>
      </c>
      <c r="K20" s="57">
        <v>60000</v>
      </c>
      <c r="L20" s="55" t="s">
        <v>120</v>
      </c>
      <c r="M20" s="55" t="s">
        <v>414</v>
      </c>
      <c r="N20" s="55"/>
      <c r="O20" s="57">
        <v>0</v>
      </c>
      <c r="P20" s="55"/>
      <c r="Q20" s="55" t="s">
        <v>126</v>
      </c>
      <c r="R20" s="55"/>
      <c r="S20" s="57">
        <v>60000</v>
      </c>
      <c r="T20" s="55">
        <v>1221695949</v>
      </c>
      <c r="U20" s="55" t="s">
        <v>121</v>
      </c>
      <c r="V20" s="57">
        <v>60000</v>
      </c>
      <c r="W20" s="57">
        <v>0</v>
      </c>
      <c r="X20" s="57">
        <v>0</v>
      </c>
      <c r="Y20" s="57">
        <v>0</v>
      </c>
      <c r="Z20" s="57">
        <v>60000</v>
      </c>
      <c r="AA20" s="57">
        <v>0</v>
      </c>
      <c r="AB20" s="55"/>
      <c r="AC20" s="57">
        <v>0</v>
      </c>
      <c r="AD20" s="55"/>
      <c r="AE20" s="57">
        <v>0</v>
      </c>
      <c r="AF20" s="57"/>
      <c r="AG20" s="57">
        <v>0</v>
      </c>
      <c r="AH20" s="55"/>
      <c r="AI20" s="55"/>
      <c r="AJ20" s="57">
        <v>0</v>
      </c>
      <c r="AK20" s="56">
        <v>44186</v>
      </c>
      <c r="AL20" s="55"/>
      <c r="AM20" s="55">
        <v>2</v>
      </c>
      <c r="AN20" s="55"/>
      <c r="AO20" s="55"/>
      <c r="AP20" s="55">
        <v>1</v>
      </c>
      <c r="AQ20" s="55">
        <v>20210130</v>
      </c>
      <c r="AR20" s="55">
        <v>20210113</v>
      </c>
      <c r="AS20" s="57">
        <v>60000</v>
      </c>
      <c r="AT20" s="57">
        <v>0</v>
      </c>
      <c r="AU20" s="55"/>
    </row>
    <row r="21" spans="1:47" x14ac:dyDescent="0.25">
      <c r="A21" s="55">
        <v>900900754</v>
      </c>
      <c r="B21" s="55" t="s">
        <v>87</v>
      </c>
      <c r="C21" s="55">
        <v>20</v>
      </c>
      <c r="D21" s="55">
        <v>11871</v>
      </c>
      <c r="E21" s="55" t="s">
        <v>129</v>
      </c>
      <c r="F21" s="55" t="s">
        <v>130</v>
      </c>
      <c r="G21" s="55">
        <v>20</v>
      </c>
      <c r="H21" s="55">
        <v>11871</v>
      </c>
      <c r="I21" s="56">
        <v>44742</v>
      </c>
      <c r="J21" s="57">
        <v>80000</v>
      </c>
      <c r="K21" s="57">
        <v>80000</v>
      </c>
      <c r="L21" s="55" t="s">
        <v>120</v>
      </c>
      <c r="M21" s="55" t="s">
        <v>414</v>
      </c>
      <c r="N21" s="55"/>
      <c r="O21" s="57">
        <v>0</v>
      </c>
      <c r="P21" s="55"/>
      <c r="Q21" s="55" t="s">
        <v>126</v>
      </c>
      <c r="R21" s="55"/>
      <c r="S21" s="57">
        <v>0</v>
      </c>
      <c r="T21" s="55"/>
      <c r="U21" s="55" t="s">
        <v>121</v>
      </c>
      <c r="V21" s="57">
        <v>80000</v>
      </c>
      <c r="W21" s="57">
        <v>0</v>
      </c>
      <c r="X21" s="57">
        <v>0</v>
      </c>
      <c r="Y21" s="57">
        <v>0</v>
      </c>
      <c r="Z21" s="57">
        <v>80000</v>
      </c>
      <c r="AA21" s="57">
        <v>0</v>
      </c>
      <c r="AB21" s="55"/>
      <c r="AC21" s="57">
        <v>0</v>
      </c>
      <c r="AD21" s="55"/>
      <c r="AE21" s="57">
        <v>0</v>
      </c>
      <c r="AF21" s="57"/>
      <c r="AG21" s="57">
        <v>0</v>
      </c>
      <c r="AH21" s="55"/>
      <c r="AI21" s="55"/>
      <c r="AJ21" s="57">
        <v>0</v>
      </c>
      <c r="AK21" s="56">
        <v>44742</v>
      </c>
      <c r="AL21" s="55"/>
      <c r="AM21" s="55">
        <v>2</v>
      </c>
      <c r="AN21" s="55"/>
      <c r="AO21" s="55"/>
      <c r="AP21" s="55">
        <v>1</v>
      </c>
      <c r="AQ21" s="55">
        <v>20220729</v>
      </c>
      <c r="AR21" s="55">
        <v>20220711</v>
      </c>
      <c r="AS21" s="57">
        <v>80000</v>
      </c>
      <c r="AT21" s="57">
        <v>0</v>
      </c>
      <c r="AU21" s="55"/>
    </row>
    <row r="22" spans="1:47" x14ac:dyDescent="0.25">
      <c r="A22" s="55">
        <v>900900754</v>
      </c>
      <c r="B22" s="55" t="s">
        <v>87</v>
      </c>
      <c r="C22" s="55">
        <v>1</v>
      </c>
      <c r="D22" s="55">
        <v>11587</v>
      </c>
      <c r="E22" s="55" t="s">
        <v>131</v>
      </c>
      <c r="F22" s="55" t="s">
        <v>132</v>
      </c>
      <c r="G22" s="55">
        <v>1</v>
      </c>
      <c r="H22" s="55">
        <v>11587</v>
      </c>
      <c r="I22" s="56">
        <v>43581</v>
      </c>
      <c r="J22" s="57">
        <v>9179460</v>
      </c>
      <c r="K22" s="57">
        <v>9179460</v>
      </c>
      <c r="L22" s="55" t="s">
        <v>133</v>
      </c>
      <c r="M22" s="55" t="s">
        <v>414</v>
      </c>
      <c r="N22" s="55"/>
      <c r="O22" s="57">
        <v>0</v>
      </c>
      <c r="P22" s="55"/>
      <c r="Q22" s="55"/>
      <c r="R22" s="55"/>
      <c r="S22" s="57">
        <v>6425622</v>
      </c>
      <c r="T22" s="55">
        <v>1909663312</v>
      </c>
      <c r="U22" s="55" t="s">
        <v>121</v>
      </c>
      <c r="V22" s="57">
        <v>9179460</v>
      </c>
      <c r="W22" s="57">
        <v>0</v>
      </c>
      <c r="X22" s="57">
        <v>0</v>
      </c>
      <c r="Y22" s="57">
        <v>0</v>
      </c>
      <c r="Z22" s="57">
        <v>6425622</v>
      </c>
      <c r="AA22" s="57">
        <v>2753838</v>
      </c>
      <c r="AB22" s="55"/>
      <c r="AC22" s="57">
        <v>0</v>
      </c>
      <c r="AD22" s="55"/>
      <c r="AE22" s="57">
        <v>0</v>
      </c>
      <c r="AF22" s="57"/>
      <c r="AG22" s="57">
        <v>0</v>
      </c>
      <c r="AH22" s="55"/>
      <c r="AI22" s="55"/>
      <c r="AJ22" s="57">
        <v>0</v>
      </c>
      <c r="AK22" s="56">
        <v>43581</v>
      </c>
      <c r="AL22" s="55"/>
      <c r="AM22" s="55">
        <v>2</v>
      </c>
      <c r="AN22" s="55"/>
      <c r="AO22" s="55"/>
      <c r="AP22" s="55">
        <v>2</v>
      </c>
      <c r="AQ22" s="55">
        <v>20220330</v>
      </c>
      <c r="AR22" s="55">
        <v>20220308</v>
      </c>
      <c r="AS22" s="57">
        <v>9179460</v>
      </c>
      <c r="AT22" s="57">
        <v>2753838</v>
      </c>
      <c r="AU22" s="55"/>
    </row>
    <row r="23" spans="1:47" x14ac:dyDescent="0.25">
      <c r="A23" s="55">
        <v>900900754</v>
      </c>
      <c r="B23" s="55" t="s">
        <v>87</v>
      </c>
      <c r="C23" s="55">
        <v>1</v>
      </c>
      <c r="D23" s="55">
        <v>12460</v>
      </c>
      <c r="E23" s="55" t="s">
        <v>134</v>
      </c>
      <c r="F23" s="55" t="s">
        <v>135</v>
      </c>
      <c r="G23" s="55">
        <v>1</v>
      </c>
      <c r="H23" s="55">
        <v>12460</v>
      </c>
      <c r="I23" s="56">
        <v>43672</v>
      </c>
      <c r="J23" s="57">
        <v>12922829</v>
      </c>
      <c r="K23" s="57">
        <v>12922829</v>
      </c>
      <c r="L23" s="55" t="s">
        <v>133</v>
      </c>
      <c r="M23" s="55" t="s">
        <v>414</v>
      </c>
      <c r="N23" s="55"/>
      <c r="O23" s="57">
        <v>0</v>
      </c>
      <c r="P23" s="55"/>
      <c r="Q23" s="55"/>
      <c r="R23" s="55"/>
      <c r="S23" s="57">
        <v>9045980</v>
      </c>
      <c r="T23" s="55">
        <v>1909663313</v>
      </c>
      <c r="U23" s="55" t="s">
        <v>121</v>
      </c>
      <c r="V23" s="57">
        <v>12922829</v>
      </c>
      <c r="W23" s="57">
        <v>0</v>
      </c>
      <c r="X23" s="57">
        <v>0</v>
      </c>
      <c r="Y23" s="57">
        <v>0</v>
      </c>
      <c r="Z23" s="57">
        <v>9045980</v>
      </c>
      <c r="AA23" s="57">
        <v>3876849</v>
      </c>
      <c r="AB23" s="55"/>
      <c r="AC23" s="57">
        <v>0</v>
      </c>
      <c r="AD23" s="55"/>
      <c r="AE23" s="57">
        <v>0</v>
      </c>
      <c r="AF23" s="57"/>
      <c r="AG23" s="57">
        <v>0</v>
      </c>
      <c r="AH23" s="55"/>
      <c r="AI23" s="55"/>
      <c r="AJ23" s="57">
        <v>0</v>
      </c>
      <c r="AK23" s="56">
        <v>43672</v>
      </c>
      <c r="AL23" s="55"/>
      <c r="AM23" s="55">
        <v>2</v>
      </c>
      <c r="AN23" s="55"/>
      <c r="AO23" s="55"/>
      <c r="AP23" s="55">
        <v>3</v>
      </c>
      <c r="AQ23" s="55">
        <v>20220330</v>
      </c>
      <c r="AR23" s="55">
        <v>20220308</v>
      </c>
      <c r="AS23" s="57">
        <v>12922829</v>
      </c>
      <c r="AT23" s="57">
        <v>3876849</v>
      </c>
      <c r="AU23" s="55"/>
    </row>
    <row r="24" spans="1:47" x14ac:dyDescent="0.25">
      <c r="A24" s="55">
        <v>900900754</v>
      </c>
      <c r="B24" s="55" t="s">
        <v>87</v>
      </c>
      <c r="C24" s="55">
        <v>20</v>
      </c>
      <c r="D24" s="55">
        <v>8397</v>
      </c>
      <c r="E24" s="55" t="s">
        <v>136</v>
      </c>
      <c r="F24" s="55" t="s">
        <v>137</v>
      </c>
      <c r="G24" s="55">
        <v>20</v>
      </c>
      <c r="H24" s="55">
        <v>8397</v>
      </c>
      <c r="I24" s="56">
        <v>44519</v>
      </c>
      <c r="J24" s="57">
        <v>271600</v>
      </c>
      <c r="K24" s="57">
        <v>271600</v>
      </c>
      <c r="L24" s="55" t="s">
        <v>133</v>
      </c>
      <c r="M24" s="55" t="s">
        <v>416</v>
      </c>
      <c r="N24" s="55"/>
      <c r="O24" s="57">
        <v>0</v>
      </c>
      <c r="P24" s="55"/>
      <c r="Q24" s="55"/>
      <c r="R24" s="55"/>
      <c r="S24" s="57">
        <v>0</v>
      </c>
      <c r="T24" s="55"/>
      <c r="U24" s="55" t="s">
        <v>121</v>
      </c>
      <c r="V24" s="57">
        <v>271600</v>
      </c>
      <c r="W24" s="57">
        <v>0</v>
      </c>
      <c r="X24" s="57">
        <v>0</v>
      </c>
      <c r="Y24" s="57">
        <v>0</v>
      </c>
      <c r="Z24" s="57">
        <v>0</v>
      </c>
      <c r="AA24" s="57">
        <v>271600</v>
      </c>
      <c r="AB24" s="55"/>
      <c r="AC24" s="57">
        <v>0</v>
      </c>
      <c r="AD24" s="55"/>
      <c r="AE24" s="57">
        <v>0</v>
      </c>
      <c r="AF24" s="57"/>
      <c r="AG24" s="57">
        <v>0</v>
      </c>
      <c r="AH24" s="55"/>
      <c r="AI24" s="55"/>
      <c r="AJ24" s="57">
        <v>0</v>
      </c>
      <c r="AK24" s="56">
        <v>44519</v>
      </c>
      <c r="AL24" s="55"/>
      <c r="AM24" s="55">
        <v>2</v>
      </c>
      <c r="AN24" s="55"/>
      <c r="AO24" s="55"/>
      <c r="AP24" s="55">
        <v>2</v>
      </c>
      <c r="AQ24" s="55">
        <v>20220630</v>
      </c>
      <c r="AR24" s="55">
        <v>20220628</v>
      </c>
      <c r="AS24" s="57">
        <v>271600</v>
      </c>
      <c r="AT24" s="57">
        <v>271600</v>
      </c>
      <c r="AU24" s="55"/>
    </row>
    <row r="25" spans="1:47" x14ac:dyDescent="0.25">
      <c r="A25" s="55">
        <v>900900754</v>
      </c>
      <c r="B25" s="55" t="s">
        <v>87</v>
      </c>
      <c r="C25" s="55">
        <v>1</v>
      </c>
      <c r="D25" s="55">
        <v>9730</v>
      </c>
      <c r="E25" s="55" t="s">
        <v>138</v>
      </c>
      <c r="F25" s="55" t="s">
        <v>139</v>
      </c>
      <c r="G25" s="55">
        <v>1</v>
      </c>
      <c r="H25" s="55">
        <v>9730</v>
      </c>
      <c r="I25" s="56">
        <v>43427</v>
      </c>
      <c r="J25" s="57">
        <v>7901823</v>
      </c>
      <c r="K25" s="57">
        <v>5531276</v>
      </c>
      <c r="L25" s="55" t="s">
        <v>133</v>
      </c>
      <c r="M25" s="55" t="s">
        <v>414</v>
      </c>
      <c r="N25" s="55"/>
      <c r="O25" s="57">
        <v>0</v>
      </c>
      <c r="P25" s="55"/>
      <c r="Q25" s="55"/>
      <c r="R25" s="55"/>
      <c r="S25" s="57">
        <v>5531276</v>
      </c>
      <c r="T25" s="55">
        <v>1909598057</v>
      </c>
      <c r="U25" s="55" t="s">
        <v>121</v>
      </c>
      <c r="V25" s="57">
        <v>7901823</v>
      </c>
      <c r="W25" s="57">
        <v>0</v>
      </c>
      <c r="X25" s="57">
        <v>0</v>
      </c>
      <c r="Y25" s="57">
        <v>0</v>
      </c>
      <c r="Z25" s="57">
        <v>5531276</v>
      </c>
      <c r="AA25" s="57">
        <v>2370547</v>
      </c>
      <c r="AB25" s="55"/>
      <c r="AC25" s="57">
        <v>0</v>
      </c>
      <c r="AD25" s="55"/>
      <c r="AE25" s="57">
        <v>0</v>
      </c>
      <c r="AF25" s="57"/>
      <c r="AG25" s="57">
        <v>0</v>
      </c>
      <c r="AH25" s="55"/>
      <c r="AI25" s="55"/>
      <c r="AJ25" s="57">
        <v>0</v>
      </c>
      <c r="AK25" s="56">
        <v>43427</v>
      </c>
      <c r="AL25" s="55"/>
      <c r="AM25" s="55">
        <v>2</v>
      </c>
      <c r="AN25" s="55"/>
      <c r="AO25" s="55"/>
      <c r="AP25" s="55">
        <v>3</v>
      </c>
      <c r="AQ25" s="55">
        <v>20220130</v>
      </c>
      <c r="AR25" s="55">
        <v>20220113</v>
      </c>
      <c r="AS25" s="57">
        <v>7901823</v>
      </c>
      <c r="AT25" s="57">
        <v>2370547</v>
      </c>
      <c r="AU25" s="55"/>
    </row>
    <row r="26" spans="1:47" x14ac:dyDescent="0.25">
      <c r="A26" s="55">
        <v>900900754</v>
      </c>
      <c r="B26" s="55" t="s">
        <v>87</v>
      </c>
      <c r="C26" s="55">
        <v>1</v>
      </c>
      <c r="D26" s="55">
        <v>10316</v>
      </c>
      <c r="E26" s="55" t="s">
        <v>140</v>
      </c>
      <c r="F26" s="55" t="s">
        <v>141</v>
      </c>
      <c r="G26" s="55">
        <v>1</v>
      </c>
      <c r="H26" s="55">
        <v>10316</v>
      </c>
      <c r="I26" s="56">
        <v>43476</v>
      </c>
      <c r="J26" s="57">
        <v>9145920</v>
      </c>
      <c r="K26" s="57">
        <v>6402144</v>
      </c>
      <c r="L26" s="55" t="s">
        <v>133</v>
      </c>
      <c r="M26" s="55" t="s">
        <v>414</v>
      </c>
      <c r="N26" s="55"/>
      <c r="O26" s="57">
        <v>0</v>
      </c>
      <c r="P26" s="55"/>
      <c r="Q26" s="55"/>
      <c r="R26" s="55"/>
      <c r="S26" s="57">
        <v>6402144</v>
      </c>
      <c r="T26" s="55">
        <v>1909663314</v>
      </c>
      <c r="U26" s="55" t="s">
        <v>121</v>
      </c>
      <c r="V26" s="57">
        <v>9145920</v>
      </c>
      <c r="W26" s="57">
        <v>0</v>
      </c>
      <c r="X26" s="57">
        <v>0</v>
      </c>
      <c r="Y26" s="57">
        <v>0</v>
      </c>
      <c r="Z26" s="57">
        <v>6402144</v>
      </c>
      <c r="AA26" s="57">
        <v>2743776</v>
      </c>
      <c r="AB26" s="55"/>
      <c r="AC26" s="57">
        <v>0</v>
      </c>
      <c r="AD26" s="55"/>
      <c r="AE26" s="57">
        <v>0</v>
      </c>
      <c r="AF26" s="57"/>
      <c r="AG26" s="57">
        <v>0</v>
      </c>
      <c r="AH26" s="55"/>
      <c r="AI26" s="55"/>
      <c r="AJ26" s="57">
        <v>0</v>
      </c>
      <c r="AK26" s="56">
        <v>43476</v>
      </c>
      <c r="AL26" s="55"/>
      <c r="AM26" s="55">
        <v>2</v>
      </c>
      <c r="AN26" s="55"/>
      <c r="AO26" s="55"/>
      <c r="AP26" s="55">
        <v>3</v>
      </c>
      <c r="AQ26" s="55">
        <v>20220330</v>
      </c>
      <c r="AR26" s="55">
        <v>20220308</v>
      </c>
      <c r="AS26" s="57">
        <v>9145920</v>
      </c>
      <c r="AT26" s="57">
        <v>2743776</v>
      </c>
      <c r="AU26" s="55"/>
    </row>
    <row r="27" spans="1:47" x14ac:dyDescent="0.25">
      <c r="A27" s="55">
        <v>900900754</v>
      </c>
      <c r="B27" s="55" t="s">
        <v>87</v>
      </c>
      <c r="C27" s="55">
        <v>1</v>
      </c>
      <c r="D27" s="55">
        <v>10317</v>
      </c>
      <c r="E27" s="55" t="s">
        <v>142</v>
      </c>
      <c r="F27" s="55" t="s">
        <v>143</v>
      </c>
      <c r="G27" s="55">
        <v>1</v>
      </c>
      <c r="H27" s="55">
        <v>10317</v>
      </c>
      <c r="I27" s="56">
        <v>43476</v>
      </c>
      <c r="J27" s="57">
        <v>3705741</v>
      </c>
      <c r="K27" s="57">
        <v>2594019</v>
      </c>
      <c r="L27" s="55" t="s">
        <v>133</v>
      </c>
      <c r="M27" s="55" t="s">
        <v>414</v>
      </c>
      <c r="N27" s="55"/>
      <c r="O27" s="57">
        <v>0</v>
      </c>
      <c r="P27" s="55"/>
      <c r="Q27" s="55"/>
      <c r="R27" s="55"/>
      <c r="S27" s="57">
        <v>2594019</v>
      </c>
      <c r="T27" s="55">
        <v>1909663315</v>
      </c>
      <c r="U27" s="55" t="s">
        <v>121</v>
      </c>
      <c r="V27" s="57">
        <v>3705741</v>
      </c>
      <c r="W27" s="57">
        <v>0</v>
      </c>
      <c r="X27" s="57">
        <v>0</v>
      </c>
      <c r="Y27" s="57">
        <v>0</v>
      </c>
      <c r="Z27" s="57">
        <v>2594019</v>
      </c>
      <c r="AA27" s="57">
        <v>1111722</v>
      </c>
      <c r="AB27" s="55"/>
      <c r="AC27" s="57">
        <v>0</v>
      </c>
      <c r="AD27" s="55"/>
      <c r="AE27" s="57">
        <v>0</v>
      </c>
      <c r="AF27" s="57"/>
      <c r="AG27" s="57">
        <v>0</v>
      </c>
      <c r="AH27" s="55"/>
      <c r="AI27" s="55"/>
      <c r="AJ27" s="57">
        <v>0</v>
      </c>
      <c r="AK27" s="56">
        <v>43476</v>
      </c>
      <c r="AL27" s="55"/>
      <c r="AM27" s="55">
        <v>2</v>
      </c>
      <c r="AN27" s="55"/>
      <c r="AO27" s="55"/>
      <c r="AP27" s="55">
        <v>3</v>
      </c>
      <c r="AQ27" s="55">
        <v>20220330</v>
      </c>
      <c r="AR27" s="55">
        <v>20220308</v>
      </c>
      <c r="AS27" s="57">
        <v>3705741</v>
      </c>
      <c r="AT27" s="57">
        <v>1111722</v>
      </c>
      <c r="AU27" s="55"/>
    </row>
    <row r="28" spans="1:47" x14ac:dyDescent="0.25">
      <c r="A28" s="55">
        <v>900900754</v>
      </c>
      <c r="B28" s="55" t="s">
        <v>87</v>
      </c>
      <c r="C28" s="55">
        <v>20</v>
      </c>
      <c r="D28" s="55">
        <v>8630</v>
      </c>
      <c r="E28" s="55" t="s">
        <v>144</v>
      </c>
      <c r="F28" s="55" t="s">
        <v>145</v>
      </c>
      <c r="G28" s="55">
        <v>20</v>
      </c>
      <c r="H28" s="55">
        <v>8630</v>
      </c>
      <c r="I28" s="56">
        <v>44532</v>
      </c>
      <c r="J28" s="57">
        <v>38425757</v>
      </c>
      <c r="K28" s="57">
        <v>38425757</v>
      </c>
      <c r="L28" s="55" t="s">
        <v>146</v>
      </c>
      <c r="M28" s="55" t="s">
        <v>147</v>
      </c>
      <c r="N28" s="55" t="s">
        <v>148</v>
      </c>
      <c r="O28" s="57">
        <v>38425757</v>
      </c>
      <c r="P28" s="55" t="s">
        <v>149</v>
      </c>
      <c r="Q28" s="55"/>
      <c r="R28" s="55"/>
      <c r="S28" s="57">
        <v>0</v>
      </c>
      <c r="T28" s="55"/>
      <c r="U28" s="55" t="s">
        <v>121</v>
      </c>
      <c r="V28" s="57">
        <v>38425757</v>
      </c>
      <c r="W28" s="57">
        <v>0</v>
      </c>
      <c r="X28" s="57">
        <v>0</v>
      </c>
      <c r="Y28" s="57">
        <v>0</v>
      </c>
      <c r="Z28" s="57">
        <v>0</v>
      </c>
      <c r="AA28" s="57">
        <v>0</v>
      </c>
      <c r="AB28" s="55"/>
      <c r="AC28" s="57">
        <v>38425757</v>
      </c>
      <c r="AD28" s="55" t="s">
        <v>150</v>
      </c>
      <c r="AE28" s="57">
        <v>38425757</v>
      </c>
      <c r="AF28" s="57"/>
      <c r="AG28" s="57">
        <v>0</v>
      </c>
      <c r="AH28" s="55"/>
      <c r="AI28" s="55"/>
      <c r="AJ28" s="57">
        <v>0</v>
      </c>
      <c r="AK28" s="56">
        <v>44532</v>
      </c>
      <c r="AL28" s="55"/>
      <c r="AM28" s="55">
        <v>9</v>
      </c>
      <c r="AN28" s="55"/>
      <c r="AO28" s="55" t="s">
        <v>151</v>
      </c>
      <c r="AP28" s="55">
        <v>1</v>
      </c>
      <c r="AQ28" s="55">
        <v>21001231</v>
      </c>
      <c r="AR28" s="55">
        <v>20211211</v>
      </c>
      <c r="AS28" s="57">
        <v>38425757</v>
      </c>
      <c r="AT28" s="57">
        <v>0</v>
      </c>
      <c r="AU28" s="55"/>
    </row>
    <row r="29" spans="1:47" x14ac:dyDescent="0.25">
      <c r="A29" s="55">
        <v>900900754</v>
      </c>
      <c r="B29" s="55" t="s">
        <v>87</v>
      </c>
      <c r="C29" s="55">
        <v>20</v>
      </c>
      <c r="D29" s="55">
        <v>8755</v>
      </c>
      <c r="E29" s="55" t="s">
        <v>152</v>
      </c>
      <c r="F29" s="55" t="s">
        <v>153</v>
      </c>
      <c r="G29" s="55">
        <v>20</v>
      </c>
      <c r="H29" s="55">
        <v>8755</v>
      </c>
      <c r="I29" s="56">
        <v>44543</v>
      </c>
      <c r="J29" s="57">
        <v>770803</v>
      </c>
      <c r="K29" s="57">
        <v>770803</v>
      </c>
      <c r="L29" s="55" t="s">
        <v>146</v>
      </c>
      <c r="M29" s="55" t="s">
        <v>147</v>
      </c>
      <c r="N29" s="55" t="s">
        <v>148</v>
      </c>
      <c r="O29" s="57">
        <v>770803</v>
      </c>
      <c r="P29" s="55" t="s">
        <v>154</v>
      </c>
      <c r="Q29" s="55"/>
      <c r="R29" s="55"/>
      <c r="S29" s="57">
        <v>0</v>
      </c>
      <c r="T29" s="55"/>
      <c r="U29" s="55" t="s">
        <v>121</v>
      </c>
      <c r="V29" s="57">
        <v>770803</v>
      </c>
      <c r="W29" s="57">
        <v>0</v>
      </c>
      <c r="X29" s="57">
        <v>0</v>
      </c>
      <c r="Y29" s="57">
        <v>0</v>
      </c>
      <c r="Z29" s="57">
        <v>0</v>
      </c>
      <c r="AA29" s="57">
        <v>0</v>
      </c>
      <c r="AB29" s="55"/>
      <c r="AC29" s="57">
        <v>770803</v>
      </c>
      <c r="AD29" s="55" t="s">
        <v>155</v>
      </c>
      <c r="AE29" s="57">
        <v>770803</v>
      </c>
      <c r="AF29" s="57"/>
      <c r="AG29" s="57">
        <v>0</v>
      </c>
      <c r="AH29" s="55"/>
      <c r="AI29" s="55"/>
      <c r="AJ29" s="57">
        <v>0</v>
      </c>
      <c r="AK29" s="56">
        <v>44543</v>
      </c>
      <c r="AL29" s="55"/>
      <c r="AM29" s="55">
        <v>9</v>
      </c>
      <c r="AN29" s="55"/>
      <c r="AO29" s="55" t="s">
        <v>151</v>
      </c>
      <c r="AP29" s="55">
        <v>1</v>
      </c>
      <c r="AQ29" s="55">
        <v>21001231</v>
      </c>
      <c r="AR29" s="55">
        <v>20211222</v>
      </c>
      <c r="AS29" s="57">
        <v>770803</v>
      </c>
      <c r="AT29" s="57">
        <v>0</v>
      </c>
      <c r="AU29" s="55"/>
    </row>
    <row r="30" spans="1:47" x14ac:dyDescent="0.25">
      <c r="A30" s="55">
        <v>900900754</v>
      </c>
      <c r="B30" s="55" t="s">
        <v>87</v>
      </c>
      <c r="C30" s="55">
        <v>20</v>
      </c>
      <c r="D30" s="55">
        <v>8810</v>
      </c>
      <c r="E30" s="55" t="s">
        <v>156</v>
      </c>
      <c r="F30" s="55" t="s">
        <v>157</v>
      </c>
      <c r="G30" s="55">
        <v>20</v>
      </c>
      <c r="H30" s="55">
        <v>8810</v>
      </c>
      <c r="I30" s="56">
        <v>44545</v>
      </c>
      <c r="J30" s="57">
        <v>18476698</v>
      </c>
      <c r="K30" s="57">
        <v>18476698</v>
      </c>
      <c r="L30" s="55" t="s">
        <v>146</v>
      </c>
      <c r="M30" s="55" t="s">
        <v>147</v>
      </c>
      <c r="N30" s="55" t="s">
        <v>148</v>
      </c>
      <c r="O30" s="57">
        <v>18476698</v>
      </c>
      <c r="P30" s="55" t="s">
        <v>158</v>
      </c>
      <c r="Q30" s="55"/>
      <c r="R30" s="55"/>
      <c r="S30" s="57">
        <v>0</v>
      </c>
      <c r="T30" s="55"/>
      <c r="U30" s="55" t="s">
        <v>121</v>
      </c>
      <c r="V30" s="57">
        <v>18476698</v>
      </c>
      <c r="W30" s="57">
        <v>0</v>
      </c>
      <c r="X30" s="57">
        <v>0</v>
      </c>
      <c r="Y30" s="57">
        <v>0</v>
      </c>
      <c r="Z30" s="57">
        <v>0</v>
      </c>
      <c r="AA30" s="57">
        <v>0</v>
      </c>
      <c r="AB30" s="55"/>
      <c r="AC30" s="57">
        <v>18476698</v>
      </c>
      <c r="AD30" s="55" t="s">
        <v>159</v>
      </c>
      <c r="AE30" s="57">
        <v>18476698</v>
      </c>
      <c r="AF30" s="57"/>
      <c r="AG30" s="57">
        <v>0</v>
      </c>
      <c r="AH30" s="55"/>
      <c r="AI30" s="55"/>
      <c r="AJ30" s="57">
        <v>0</v>
      </c>
      <c r="AK30" s="56">
        <v>44545</v>
      </c>
      <c r="AL30" s="55"/>
      <c r="AM30" s="55">
        <v>9</v>
      </c>
      <c r="AN30" s="55"/>
      <c r="AO30" s="55" t="s">
        <v>151</v>
      </c>
      <c r="AP30" s="55">
        <v>1</v>
      </c>
      <c r="AQ30" s="55">
        <v>21001231</v>
      </c>
      <c r="AR30" s="55">
        <v>20211218</v>
      </c>
      <c r="AS30" s="57">
        <v>18476698</v>
      </c>
      <c r="AT30" s="57">
        <v>0</v>
      </c>
      <c r="AU30" s="55"/>
    </row>
    <row r="31" spans="1:47" x14ac:dyDescent="0.25">
      <c r="A31" s="55">
        <v>900900754</v>
      </c>
      <c r="B31" s="55" t="s">
        <v>87</v>
      </c>
      <c r="C31" s="55">
        <v>20</v>
      </c>
      <c r="D31" s="55">
        <v>8811</v>
      </c>
      <c r="E31" s="55" t="s">
        <v>160</v>
      </c>
      <c r="F31" s="55" t="s">
        <v>161</v>
      </c>
      <c r="G31" s="55">
        <v>20</v>
      </c>
      <c r="H31" s="55">
        <v>8811</v>
      </c>
      <c r="I31" s="56">
        <v>44545</v>
      </c>
      <c r="J31" s="57">
        <v>2668307</v>
      </c>
      <c r="K31" s="57">
        <v>2668307</v>
      </c>
      <c r="L31" s="55" t="s">
        <v>146</v>
      </c>
      <c r="M31" s="55" t="s">
        <v>147</v>
      </c>
      <c r="N31" s="55" t="s">
        <v>148</v>
      </c>
      <c r="O31" s="57">
        <v>2668307</v>
      </c>
      <c r="P31" s="55" t="s">
        <v>162</v>
      </c>
      <c r="Q31" s="55"/>
      <c r="R31" s="55"/>
      <c r="S31" s="57">
        <v>0</v>
      </c>
      <c r="T31" s="55"/>
      <c r="U31" s="55" t="s">
        <v>121</v>
      </c>
      <c r="V31" s="57">
        <v>2668307</v>
      </c>
      <c r="W31" s="57">
        <v>0</v>
      </c>
      <c r="X31" s="57">
        <v>0</v>
      </c>
      <c r="Y31" s="57">
        <v>0</v>
      </c>
      <c r="Z31" s="57">
        <v>0</v>
      </c>
      <c r="AA31" s="57">
        <v>0</v>
      </c>
      <c r="AB31" s="55"/>
      <c r="AC31" s="57">
        <v>2668307</v>
      </c>
      <c r="AD31" s="55" t="s">
        <v>163</v>
      </c>
      <c r="AE31" s="57">
        <v>2668307</v>
      </c>
      <c r="AF31" s="57"/>
      <c r="AG31" s="57">
        <v>0</v>
      </c>
      <c r="AH31" s="55"/>
      <c r="AI31" s="55"/>
      <c r="AJ31" s="57">
        <v>0</v>
      </c>
      <c r="AK31" s="56">
        <v>44545</v>
      </c>
      <c r="AL31" s="55"/>
      <c r="AM31" s="55">
        <v>9</v>
      </c>
      <c r="AN31" s="55"/>
      <c r="AO31" s="55" t="s">
        <v>151</v>
      </c>
      <c r="AP31" s="55">
        <v>1</v>
      </c>
      <c r="AQ31" s="55">
        <v>21001231</v>
      </c>
      <c r="AR31" s="55">
        <v>20211218</v>
      </c>
      <c r="AS31" s="57">
        <v>2668307</v>
      </c>
      <c r="AT31" s="57">
        <v>0</v>
      </c>
      <c r="AU31" s="55"/>
    </row>
    <row r="32" spans="1:47" x14ac:dyDescent="0.25">
      <c r="A32" s="55">
        <v>900900754</v>
      </c>
      <c r="B32" s="55" t="s">
        <v>87</v>
      </c>
      <c r="C32" s="55">
        <v>20</v>
      </c>
      <c r="D32" s="55">
        <v>8922</v>
      </c>
      <c r="E32" s="55" t="s">
        <v>164</v>
      </c>
      <c r="F32" s="55" t="s">
        <v>165</v>
      </c>
      <c r="G32" s="55">
        <v>20</v>
      </c>
      <c r="H32" s="55">
        <v>8922</v>
      </c>
      <c r="I32" s="56">
        <v>44551</v>
      </c>
      <c r="J32" s="57">
        <v>30000</v>
      </c>
      <c r="K32" s="57">
        <v>30000</v>
      </c>
      <c r="L32" s="55" t="s">
        <v>146</v>
      </c>
      <c r="M32" s="55" t="s">
        <v>147</v>
      </c>
      <c r="N32" s="55" t="s">
        <v>148</v>
      </c>
      <c r="O32" s="57">
        <v>30000</v>
      </c>
      <c r="P32" s="55" t="s">
        <v>166</v>
      </c>
      <c r="Q32" s="55"/>
      <c r="R32" s="55"/>
      <c r="S32" s="57">
        <v>0</v>
      </c>
      <c r="T32" s="55"/>
      <c r="U32" s="55" t="s">
        <v>121</v>
      </c>
      <c r="V32" s="57">
        <v>30000</v>
      </c>
      <c r="W32" s="57">
        <v>0</v>
      </c>
      <c r="X32" s="57">
        <v>0</v>
      </c>
      <c r="Y32" s="57">
        <v>0</v>
      </c>
      <c r="Z32" s="57">
        <v>0</v>
      </c>
      <c r="AA32" s="57">
        <v>0</v>
      </c>
      <c r="AB32" s="55"/>
      <c r="AC32" s="57">
        <v>30000</v>
      </c>
      <c r="AD32" s="55" t="s">
        <v>167</v>
      </c>
      <c r="AE32" s="57">
        <v>30000</v>
      </c>
      <c r="AF32" s="57"/>
      <c r="AG32" s="57">
        <v>0</v>
      </c>
      <c r="AH32" s="55"/>
      <c r="AI32" s="55"/>
      <c r="AJ32" s="57">
        <v>0</v>
      </c>
      <c r="AK32" s="56">
        <v>44551</v>
      </c>
      <c r="AL32" s="55"/>
      <c r="AM32" s="55">
        <v>9</v>
      </c>
      <c r="AN32" s="55"/>
      <c r="AO32" s="55" t="s">
        <v>151</v>
      </c>
      <c r="AP32" s="55">
        <v>1</v>
      </c>
      <c r="AQ32" s="55">
        <v>21001231</v>
      </c>
      <c r="AR32" s="55">
        <v>20220705</v>
      </c>
      <c r="AS32" s="57">
        <v>30000</v>
      </c>
      <c r="AT32" s="57">
        <v>0</v>
      </c>
      <c r="AU32" s="55"/>
    </row>
    <row r="33" spans="1:47" x14ac:dyDescent="0.25">
      <c r="A33" s="55">
        <v>900900754</v>
      </c>
      <c r="B33" s="55" t="s">
        <v>87</v>
      </c>
      <c r="C33" s="55">
        <v>20</v>
      </c>
      <c r="D33" s="55">
        <v>9548</v>
      </c>
      <c r="E33" s="55" t="s">
        <v>168</v>
      </c>
      <c r="F33" s="55" t="s">
        <v>169</v>
      </c>
      <c r="G33" s="55">
        <v>20</v>
      </c>
      <c r="H33" s="55">
        <v>9548</v>
      </c>
      <c r="I33" s="56">
        <v>44592</v>
      </c>
      <c r="J33" s="57">
        <v>705351</v>
      </c>
      <c r="K33" s="57">
        <v>705351</v>
      </c>
      <c r="L33" s="55" t="s">
        <v>146</v>
      </c>
      <c r="M33" s="55" t="s">
        <v>147</v>
      </c>
      <c r="N33" s="55" t="s">
        <v>148</v>
      </c>
      <c r="O33" s="57">
        <v>705351</v>
      </c>
      <c r="P33" s="55" t="s">
        <v>170</v>
      </c>
      <c r="Q33" s="55"/>
      <c r="R33" s="55"/>
      <c r="S33" s="57">
        <v>0</v>
      </c>
      <c r="T33" s="55"/>
      <c r="U33" s="55" t="s">
        <v>121</v>
      </c>
      <c r="V33" s="57">
        <v>705351</v>
      </c>
      <c r="W33" s="57">
        <v>0</v>
      </c>
      <c r="X33" s="57">
        <v>0</v>
      </c>
      <c r="Y33" s="57">
        <v>0</v>
      </c>
      <c r="Z33" s="57">
        <v>0</v>
      </c>
      <c r="AA33" s="57">
        <v>0</v>
      </c>
      <c r="AB33" s="55"/>
      <c r="AC33" s="57">
        <v>705351</v>
      </c>
      <c r="AD33" s="55" t="s">
        <v>171</v>
      </c>
      <c r="AE33" s="57">
        <v>705351</v>
      </c>
      <c r="AF33" s="57"/>
      <c r="AG33" s="57">
        <v>0</v>
      </c>
      <c r="AH33" s="55"/>
      <c r="AI33" s="55"/>
      <c r="AJ33" s="57">
        <v>0</v>
      </c>
      <c r="AK33" s="56">
        <v>44592</v>
      </c>
      <c r="AL33" s="55"/>
      <c r="AM33" s="55">
        <v>9</v>
      </c>
      <c r="AN33" s="55"/>
      <c r="AO33" s="55" t="s">
        <v>151</v>
      </c>
      <c r="AP33" s="55">
        <v>1</v>
      </c>
      <c r="AQ33" s="55">
        <v>21001231</v>
      </c>
      <c r="AR33" s="55">
        <v>20220203</v>
      </c>
      <c r="AS33" s="57">
        <v>705351</v>
      </c>
      <c r="AT33" s="57">
        <v>0</v>
      </c>
      <c r="AU33" s="55"/>
    </row>
    <row r="34" spans="1:47" x14ac:dyDescent="0.25">
      <c r="A34" s="55">
        <v>900900754</v>
      </c>
      <c r="B34" s="55" t="s">
        <v>87</v>
      </c>
      <c r="C34" s="55">
        <v>20</v>
      </c>
      <c r="D34" s="55">
        <v>9552</v>
      </c>
      <c r="E34" s="55" t="s">
        <v>172</v>
      </c>
      <c r="F34" s="55" t="s">
        <v>173</v>
      </c>
      <c r="G34" s="55">
        <v>20</v>
      </c>
      <c r="H34" s="55">
        <v>9552</v>
      </c>
      <c r="I34" s="56">
        <v>44593</v>
      </c>
      <c r="J34" s="57">
        <v>7972192</v>
      </c>
      <c r="K34" s="57">
        <v>7972192</v>
      </c>
      <c r="L34" s="55" t="s">
        <v>146</v>
      </c>
      <c r="M34" s="55" t="s">
        <v>147</v>
      </c>
      <c r="N34" s="55" t="s">
        <v>148</v>
      </c>
      <c r="O34" s="57">
        <v>7972192</v>
      </c>
      <c r="P34" s="55" t="s">
        <v>174</v>
      </c>
      <c r="Q34" s="55"/>
      <c r="R34" s="55"/>
      <c r="S34" s="57">
        <v>0</v>
      </c>
      <c r="T34" s="55"/>
      <c r="U34" s="55" t="s">
        <v>121</v>
      </c>
      <c r="V34" s="57">
        <v>7972192</v>
      </c>
      <c r="W34" s="57">
        <v>0</v>
      </c>
      <c r="X34" s="57">
        <v>0</v>
      </c>
      <c r="Y34" s="57">
        <v>0</v>
      </c>
      <c r="Z34" s="57">
        <v>0</v>
      </c>
      <c r="AA34" s="57">
        <v>0</v>
      </c>
      <c r="AB34" s="55"/>
      <c r="AC34" s="57">
        <v>7972192</v>
      </c>
      <c r="AD34" s="55" t="s">
        <v>175</v>
      </c>
      <c r="AE34" s="57">
        <v>7972192</v>
      </c>
      <c r="AF34" s="57"/>
      <c r="AG34" s="57">
        <v>0</v>
      </c>
      <c r="AH34" s="55"/>
      <c r="AI34" s="55"/>
      <c r="AJ34" s="57">
        <v>0</v>
      </c>
      <c r="AK34" s="56">
        <v>44593</v>
      </c>
      <c r="AL34" s="55"/>
      <c r="AM34" s="55">
        <v>9</v>
      </c>
      <c r="AN34" s="55"/>
      <c r="AO34" s="55" t="s">
        <v>151</v>
      </c>
      <c r="AP34" s="55">
        <v>1</v>
      </c>
      <c r="AQ34" s="55">
        <v>21001231</v>
      </c>
      <c r="AR34" s="55">
        <v>20220208</v>
      </c>
      <c r="AS34" s="57">
        <v>7972192</v>
      </c>
      <c r="AT34" s="57">
        <v>0</v>
      </c>
      <c r="AU34" s="55"/>
    </row>
    <row r="35" spans="1:47" x14ac:dyDescent="0.25">
      <c r="A35" s="55">
        <v>900900754</v>
      </c>
      <c r="B35" s="55" t="s">
        <v>87</v>
      </c>
      <c r="C35" s="55">
        <v>20</v>
      </c>
      <c r="D35" s="55">
        <v>4911</v>
      </c>
      <c r="E35" s="55" t="s">
        <v>176</v>
      </c>
      <c r="F35" s="55" t="s">
        <v>177</v>
      </c>
      <c r="G35" s="55">
        <v>20</v>
      </c>
      <c r="H35" s="55">
        <v>4911</v>
      </c>
      <c r="I35" s="56">
        <v>44302</v>
      </c>
      <c r="J35" s="57">
        <v>208100</v>
      </c>
      <c r="K35" s="57">
        <v>208100</v>
      </c>
      <c r="L35" s="55" t="s">
        <v>146</v>
      </c>
      <c r="M35" s="55" t="s">
        <v>147</v>
      </c>
      <c r="N35" s="55" t="s">
        <v>148</v>
      </c>
      <c r="O35" s="57">
        <v>208100</v>
      </c>
      <c r="P35" s="55" t="s">
        <v>178</v>
      </c>
      <c r="Q35" s="55"/>
      <c r="R35" s="55"/>
      <c r="S35" s="57">
        <v>0</v>
      </c>
      <c r="T35" s="55"/>
      <c r="U35" s="55" t="s">
        <v>121</v>
      </c>
      <c r="V35" s="57">
        <v>208100</v>
      </c>
      <c r="W35" s="57">
        <v>0</v>
      </c>
      <c r="X35" s="57">
        <v>0</v>
      </c>
      <c r="Y35" s="57">
        <v>0</v>
      </c>
      <c r="Z35" s="57">
        <v>0</v>
      </c>
      <c r="AA35" s="57">
        <v>0</v>
      </c>
      <c r="AB35" s="55"/>
      <c r="AC35" s="57">
        <v>208100</v>
      </c>
      <c r="AD35" s="55" t="s">
        <v>179</v>
      </c>
      <c r="AE35" s="57">
        <v>208100</v>
      </c>
      <c r="AF35" s="57"/>
      <c r="AG35" s="57">
        <v>0</v>
      </c>
      <c r="AH35" s="55"/>
      <c r="AI35" s="55"/>
      <c r="AJ35" s="57">
        <v>0</v>
      </c>
      <c r="AK35" s="56">
        <v>44302</v>
      </c>
      <c r="AL35" s="55"/>
      <c r="AM35" s="55">
        <v>9</v>
      </c>
      <c r="AN35" s="55"/>
      <c r="AO35" s="55" t="s">
        <v>151</v>
      </c>
      <c r="AP35" s="55">
        <v>1</v>
      </c>
      <c r="AQ35" s="55">
        <v>21001231</v>
      </c>
      <c r="AR35" s="55">
        <v>20210717</v>
      </c>
      <c r="AS35" s="57">
        <v>208100</v>
      </c>
      <c r="AT35" s="57">
        <v>0</v>
      </c>
      <c r="AU35" s="55"/>
    </row>
    <row r="36" spans="1:47" x14ac:dyDescent="0.25">
      <c r="A36" s="55">
        <v>900900754</v>
      </c>
      <c r="B36" s="55" t="s">
        <v>87</v>
      </c>
      <c r="C36" s="55">
        <v>20</v>
      </c>
      <c r="D36" s="55">
        <v>5056</v>
      </c>
      <c r="E36" s="55" t="s">
        <v>180</v>
      </c>
      <c r="F36" s="55" t="s">
        <v>181</v>
      </c>
      <c r="G36" s="55">
        <v>20</v>
      </c>
      <c r="H36" s="55">
        <v>5056</v>
      </c>
      <c r="I36" s="56">
        <v>44319</v>
      </c>
      <c r="J36" s="57">
        <v>8632018</v>
      </c>
      <c r="K36" s="57">
        <v>8632018</v>
      </c>
      <c r="L36" s="55" t="s">
        <v>146</v>
      </c>
      <c r="M36" s="55" t="s">
        <v>147</v>
      </c>
      <c r="N36" s="55" t="s">
        <v>148</v>
      </c>
      <c r="O36" s="57">
        <v>8632018</v>
      </c>
      <c r="P36" s="55" t="s">
        <v>182</v>
      </c>
      <c r="Q36" s="55"/>
      <c r="R36" s="55"/>
      <c r="S36" s="57">
        <v>0</v>
      </c>
      <c r="T36" s="55"/>
      <c r="U36" s="55" t="s">
        <v>121</v>
      </c>
      <c r="V36" s="57">
        <v>8632018</v>
      </c>
      <c r="W36" s="57">
        <v>0</v>
      </c>
      <c r="X36" s="57">
        <v>0</v>
      </c>
      <c r="Y36" s="57">
        <v>0</v>
      </c>
      <c r="Z36" s="57">
        <v>0</v>
      </c>
      <c r="AA36" s="57">
        <v>0</v>
      </c>
      <c r="AB36" s="55"/>
      <c r="AC36" s="57">
        <v>8632018</v>
      </c>
      <c r="AD36" s="55" t="s">
        <v>183</v>
      </c>
      <c r="AE36" s="57">
        <v>8632018</v>
      </c>
      <c r="AF36" s="57"/>
      <c r="AG36" s="57">
        <v>0</v>
      </c>
      <c r="AH36" s="55"/>
      <c r="AI36" s="55"/>
      <c r="AJ36" s="57">
        <v>0</v>
      </c>
      <c r="AK36" s="56">
        <v>44319</v>
      </c>
      <c r="AL36" s="55"/>
      <c r="AM36" s="55">
        <v>9</v>
      </c>
      <c r="AN36" s="55"/>
      <c r="AO36" s="55" t="s">
        <v>151</v>
      </c>
      <c r="AP36" s="55">
        <v>1</v>
      </c>
      <c r="AQ36" s="55">
        <v>21001231</v>
      </c>
      <c r="AR36" s="55">
        <v>20210717</v>
      </c>
      <c r="AS36" s="57">
        <v>8632018</v>
      </c>
      <c r="AT36" s="57">
        <v>0</v>
      </c>
      <c r="AU36" s="55"/>
    </row>
    <row r="37" spans="1:47" x14ac:dyDescent="0.25">
      <c r="A37" s="55">
        <v>900900754</v>
      </c>
      <c r="B37" s="55" t="s">
        <v>87</v>
      </c>
      <c r="C37" s="55">
        <v>20</v>
      </c>
      <c r="D37" s="55">
        <v>5561</v>
      </c>
      <c r="E37" s="55" t="s">
        <v>184</v>
      </c>
      <c r="F37" s="55" t="s">
        <v>185</v>
      </c>
      <c r="G37" s="55">
        <v>20</v>
      </c>
      <c r="H37" s="55">
        <v>5561</v>
      </c>
      <c r="I37" s="56">
        <v>44345</v>
      </c>
      <c r="J37" s="57">
        <v>60000</v>
      </c>
      <c r="K37" s="57">
        <v>60000</v>
      </c>
      <c r="L37" s="55" t="s">
        <v>146</v>
      </c>
      <c r="M37" s="55" t="s">
        <v>147</v>
      </c>
      <c r="N37" s="55" t="s">
        <v>148</v>
      </c>
      <c r="O37" s="57">
        <v>60000</v>
      </c>
      <c r="P37" s="55" t="s">
        <v>186</v>
      </c>
      <c r="Q37" s="55"/>
      <c r="R37" s="55"/>
      <c r="S37" s="57">
        <v>0</v>
      </c>
      <c r="T37" s="55"/>
      <c r="U37" s="55" t="s">
        <v>121</v>
      </c>
      <c r="V37" s="57">
        <v>60000</v>
      </c>
      <c r="W37" s="57">
        <v>0</v>
      </c>
      <c r="X37" s="57">
        <v>0</v>
      </c>
      <c r="Y37" s="57">
        <v>0</v>
      </c>
      <c r="Z37" s="57">
        <v>0</v>
      </c>
      <c r="AA37" s="57">
        <v>0</v>
      </c>
      <c r="AB37" s="55"/>
      <c r="AC37" s="57">
        <v>60000</v>
      </c>
      <c r="AD37" s="55" t="s">
        <v>187</v>
      </c>
      <c r="AE37" s="57">
        <v>60000</v>
      </c>
      <c r="AF37" s="57"/>
      <c r="AG37" s="57">
        <v>0</v>
      </c>
      <c r="AH37" s="55"/>
      <c r="AI37" s="55"/>
      <c r="AJ37" s="57">
        <v>0</v>
      </c>
      <c r="AK37" s="56">
        <v>44345</v>
      </c>
      <c r="AL37" s="55"/>
      <c r="AM37" s="55">
        <v>9</v>
      </c>
      <c r="AN37" s="55"/>
      <c r="AO37" s="55" t="s">
        <v>151</v>
      </c>
      <c r="AP37" s="55">
        <v>1</v>
      </c>
      <c r="AQ37" s="55">
        <v>21001231</v>
      </c>
      <c r="AR37" s="55">
        <v>20210717</v>
      </c>
      <c r="AS37" s="57">
        <v>60000</v>
      </c>
      <c r="AT37" s="57">
        <v>0</v>
      </c>
      <c r="AU37" s="55"/>
    </row>
    <row r="38" spans="1:47" x14ac:dyDescent="0.25">
      <c r="A38" s="55">
        <v>900900754</v>
      </c>
      <c r="B38" s="55" t="s">
        <v>87</v>
      </c>
      <c r="C38" s="55">
        <v>20</v>
      </c>
      <c r="D38" s="55">
        <v>5865</v>
      </c>
      <c r="E38" s="55" t="s">
        <v>188</v>
      </c>
      <c r="F38" s="55" t="s">
        <v>189</v>
      </c>
      <c r="G38" s="55">
        <v>20</v>
      </c>
      <c r="H38" s="55">
        <v>5865</v>
      </c>
      <c r="I38" s="56">
        <v>44378</v>
      </c>
      <c r="J38" s="57">
        <v>3332579</v>
      </c>
      <c r="K38" s="57">
        <v>3332579</v>
      </c>
      <c r="L38" s="55" t="s">
        <v>146</v>
      </c>
      <c r="M38" s="55" t="s">
        <v>147</v>
      </c>
      <c r="N38" s="55" t="s">
        <v>148</v>
      </c>
      <c r="O38" s="57">
        <v>3332579</v>
      </c>
      <c r="P38" s="55" t="s">
        <v>190</v>
      </c>
      <c r="Q38" s="55"/>
      <c r="R38" s="55"/>
      <c r="S38" s="57">
        <v>0</v>
      </c>
      <c r="T38" s="55"/>
      <c r="U38" s="55" t="s">
        <v>121</v>
      </c>
      <c r="V38" s="57">
        <v>3332579</v>
      </c>
      <c r="W38" s="57">
        <v>0</v>
      </c>
      <c r="X38" s="57">
        <v>0</v>
      </c>
      <c r="Y38" s="57">
        <v>0</v>
      </c>
      <c r="Z38" s="57">
        <v>0</v>
      </c>
      <c r="AA38" s="57">
        <v>0</v>
      </c>
      <c r="AB38" s="55"/>
      <c r="AC38" s="57">
        <v>3332579</v>
      </c>
      <c r="AD38" s="55" t="s">
        <v>191</v>
      </c>
      <c r="AE38" s="57">
        <v>3332579</v>
      </c>
      <c r="AF38" s="57"/>
      <c r="AG38" s="57">
        <v>0</v>
      </c>
      <c r="AH38" s="55"/>
      <c r="AI38" s="55"/>
      <c r="AJ38" s="57">
        <v>0</v>
      </c>
      <c r="AK38" s="56">
        <v>44378</v>
      </c>
      <c r="AL38" s="55"/>
      <c r="AM38" s="55">
        <v>9</v>
      </c>
      <c r="AN38" s="55"/>
      <c r="AO38" s="55" t="s">
        <v>151</v>
      </c>
      <c r="AP38" s="55">
        <v>1</v>
      </c>
      <c r="AQ38" s="55">
        <v>21001231</v>
      </c>
      <c r="AR38" s="55">
        <v>20210827</v>
      </c>
      <c r="AS38" s="57">
        <v>3332579</v>
      </c>
      <c r="AT38" s="57">
        <v>0</v>
      </c>
      <c r="AU38" s="55"/>
    </row>
    <row r="39" spans="1:47" x14ac:dyDescent="0.25">
      <c r="A39" s="55">
        <v>900900754</v>
      </c>
      <c r="B39" s="55" t="s">
        <v>87</v>
      </c>
      <c r="C39" s="55">
        <v>20</v>
      </c>
      <c r="D39" s="55">
        <v>6183</v>
      </c>
      <c r="E39" s="55" t="s">
        <v>192</v>
      </c>
      <c r="F39" s="55" t="s">
        <v>193</v>
      </c>
      <c r="G39" s="55">
        <v>20</v>
      </c>
      <c r="H39" s="55">
        <v>6183</v>
      </c>
      <c r="I39" s="56">
        <v>44399</v>
      </c>
      <c r="J39" s="57">
        <v>27420</v>
      </c>
      <c r="K39" s="57">
        <v>27420</v>
      </c>
      <c r="L39" s="55" t="s">
        <v>146</v>
      </c>
      <c r="M39" s="55" t="s">
        <v>147</v>
      </c>
      <c r="N39" s="55" t="s">
        <v>148</v>
      </c>
      <c r="O39" s="57">
        <v>27420</v>
      </c>
      <c r="P39" s="55" t="s">
        <v>194</v>
      </c>
      <c r="Q39" s="55"/>
      <c r="R39" s="55"/>
      <c r="S39" s="57">
        <v>0</v>
      </c>
      <c r="T39" s="55"/>
      <c r="U39" s="55" t="s">
        <v>121</v>
      </c>
      <c r="V39" s="57">
        <v>27420</v>
      </c>
      <c r="W39" s="57">
        <v>0</v>
      </c>
      <c r="X39" s="57">
        <v>0</v>
      </c>
      <c r="Y39" s="57">
        <v>0</v>
      </c>
      <c r="Z39" s="57">
        <v>0</v>
      </c>
      <c r="AA39" s="57">
        <v>0</v>
      </c>
      <c r="AB39" s="55"/>
      <c r="AC39" s="57">
        <v>27420</v>
      </c>
      <c r="AD39" s="55" t="s">
        <v>195</v>
      </c>
      <c r="AE39" s="57">
        <v>27420</v>
      </c>
      <c r="AF39" s="57"/>
      <c r="AG39" s="57">
        <v>0</v>
      </c>
      <c r="AH39" s="55"/>
      <c r="AI39" s="55"/>
      <c r="AJ39" s="57">
        <v>0</v>
      </c>
      <c r="AK39" s="56">
        <v>44399</v>
      </c>
      <c r="AL39" s="55"/>
      <c r="AM39" s="55">
        <v>9</v>
      </c>
      <c r="AN39" s="55"/>
      <c r="AO39" s="55" t="s">
        <v>151</v>
      </c>
      <c r="AP39" s="55">
        <v>1</v>
      </c>
      <c r="AQ39" s="55">
        <v>21001231</v>
      </c>
      <c r="AR39" s="55">
        <v>20210922</v>
      </c>
      <c r="AS39" s="57">
        <v>27420</v>
      </c>
      <c r="AT39" s="57">
        <v>0</v>
      </c>
      <c r="AU39" s="55"/>
    </row>
    <row r="40" spans="1:47" x14ac:dyDescent="0.25">
      <c r="A40" s="55">
        <v>900900754</v>
      </c>
      <c r="B40" s="55" t="s">
        <v>87</v>
      </c>
      <c r="C40" s="55">
        <v>20</v>
      </c>
      <c r="D40" s="55">
        <v>11873</v>
      </c>
      <c r="E40" s="55" t="s">
        <v>196</v>
      </c>
      <c r="F40" s="55" t="s">
        <v>197</v>
      </c>
      <c r="G40" s="55">
        <v>20</v>
      </c>
      <c r="H40" s="55">
        <v>11873</v>
      </c>
      <c r="I40" s="56">
        <v>44742</v>
      </c>
      <c r="J40" s="57">
        <v>80000</v>
      </c>
      <c r="K40" s="57">
        <v>80000</v>
      </c>
      <c r="L40" s="55" t="s">
        <v>146</v>
      </c>
      <c r="M40" s="55" t="s">
        <v>147</v>
      </c>
      <c r="N40" s="55" t="s">
        <v>148</v>
      </c>
      <c r="O40" s="57">
        <v>80000</v>
      </c>
      <c r="P40" s="55" t="s">
        <v>198</v>
      </c>
      <c r="Q40" s="55"/>
      <c r="R40" s="55"/>
      <c r="S40" s="57">
        <v>0</v>
      </c>
      <c r="T40" s="55"/>
      <c r="U40" s="55" t="s">
        <v>121</v>
      </c>
      <c r="V40" s="57">
        <v>80000</v>
      </c>
      <c r="W40" s="57">
        <v>0</v>
      </c>
      <c r="X40" s="57">
        <v>0</v>
      </c>
      <c r="Y40" s="57">
        <v>0</v>
      </c>
      <c r="Z40" s="57">
        <v>0</v>
      </c>
      <c r="AA40" s="57">
        <v>0</v>
      </c>
      <c r="AB40" s="55"/>
      <c r="AC40" s="57">
        <v>80000</v>
      </c>
      <c r="AD40" s="55" t="s">
        <v>199</v>
      </c>
      <c r="AE40" s="57">
        <v>80000</v>
      </c>
      <c r="AF40" s="57"/>
      <c r="AG40" s="57">
        <v>0</v>
      </c>
      <c r="AH40" s="55"/>
      <c r="AI40" s="55"/>
      <c r="AJ40" s="57">
        <v>0</v>
      </c>
      <c r="AK40" s="56">
        <v>44742</v>
      </c>
      <c r="AL40" s="55"/>
      <c r="AM40" s="55">
        <v>9</v>
      </c>
      <c r="AN40" s="55"/>
      <c r="AO40" s="55" t="s">
        <v>151</v>
      </c>
      <c r="AP40" s="55">
        <v>1</v>
      </c>
      <c r="AQ40" s="55">
        <v>21001231</v>
      </c>
      <c r="AR40" s="55">
        <v>20220711</v>
      </c>
      <c r="AS40" s="57">
        <v>80000</v>
      </c>
      <c r="AT40" s="57">
        <v>0</v>
      </c>
      <c r="AU40" s="55"/>
    </row>
    <row r="41" spans="1:47" x14ac:dyDescent="0.25">
      <c r="A41" s="55">
        <v>900900754</v>
      </c>
      <c r="B41" s="55" t="s">
        <v>87</v>
      </c>
      <c r="C41" s="55">
        <v>20</v>
      </c>
      <c r="D41" s="55">
        <v>11895</v>
      </c>
      <c r="E41" s="55" t="s">
        <v>200</v>
      </c>
      <c r="F41" s="55" t="s">
        <v>201</v>
      </c>
      <c r="G41" s="55">
        <v>20</v>
      </c>
      <c r="H41" s="55">
        <v>11895</v>
      </c>
      <c r="I41" s="56">
        <v>44742</v>
      </c>
      <c r="J41" s="57">
        <v>80000</v>
      </c>
      <c r="K41" s="57">
        <v>80000</v>
      </c>
      <c r="L41" s="55" t="s">
        <v>146</v>
      </c>
      <c r="M41" s="55" t="s">
        <v>147</v>
      </c>
      <c r="N41" s="55" t="s">
        <v>148</v>
      </c>
      <c r="O41" s="57">
        <v>80000</v>
      </c>
      <c r="P41" s="55" t="s">
        <v>202</v>
      </c>
      <c r="Q41" s="55"/>
      <c r="R41" s="55"/>
      <c r="S41" s="57">
        <v>0</v>
      </c>
      <c r="T41" s="55"/>
      <c r="U41" s="55" t="s">
        <v>121</v>
      </c>
      <c r="V41" s="57">
        <v>80000</v>
      </c>
      <c r="W41" s="57">
        <v>0</v>
      </c>
      <c r="X41" s="57">
        <v>0</v>
      </c>
      <c r="Y41" s="57">
        <v>0</v>
      </c>
      <c r="Z41" s="57">
        <v>0</v>
      </c>
      <c r="AA41" s="57">
        <v>0</v>
      </c>
      <c r="AB41" s="55"/>
      <c r="AC41" s="57">
        <v>80000</v>
      </c>
      <c r="AD41" s="55" t="s">
        <v>203</v>
      </c>
      <c r="AE41" s="57">
        <v>80000</v>
      </c>
      <c r="AF41" s="57"/>
      <c r="AG41" s="57">
        <v>0</v>
      </c>
      <c r="AH41" s="55"/>
      <c r="AI41" s="55"/>
      <c r="AJ41" s="57">
        <v>0</v>
      </c>
      <c r="AK41" s="56">
        <v>44742</v>
      </c>
      <c r="AL41" s="55"/>
      <c r="AM41" s="55">
        <v>9</v>
      </c>
      <c r="AN41" s="55"/>
      <c r="AO41" s="55" t="s">
        <v>151</v>
      </c>
      <c r="AP41" s="55">
        <v>1</v>
      </c>
      <c r="AQ41" s="55">
        <v>21001231</v>
      </c>
      <c r="AR41" s="55">
        <v>20220711</v>
      </c>
      <c r="AS41" s="57">
        <v>80000</v>
      </c>
      <c r="AT41" s="57">
        <v>0</v>
      </c>
      <c r="AU41" s="55"/>
    </row>
    <row r="42" spans="1:47" x14ac:dyDescent="0.25">
      <c r="A42" s="55">
        <v>900900754</v>
      </c>
      <c r="B42" s="55" t="s">
        <v>87</v>
      </c>
      <c r="C42" s="55">
        <v>20</v>
      </c>
      <c r="D42" s="55">
        <v>1850</v>
      </c>
      <c r="E42" s="55" t="s">
        <v>204</v>
      </c>
      <c r="F42" s="55" t="s">
        <v>205</v>
      </c>
      <c r="G42" s="55">
        <v>20</v>
      </c>
      <c r="H42" s="55">
        <v>1850</v>
      </c>
      <c r="I42" s="56">
        <v>44151</v>
      </c>
      <c r="J42" s="57">
        <v>5818169</v>
      </c>
      <c r="K42" s="57">
        <v>5818169</v>
      </c>
      <c r="L42" s="55" t="s">
        <v>146</v>
      </c>
      <c r="M42" s="55" t="s">
        <v>147</v>
      </c>
      <c r="N42" s="55" t="s">
        <v>148</v>
      </c>
      <c r="O42" s="57">
        <v>5818169</v>
      </c>
      <c r="P42" s="55" t="s">
        <v>206</v>
      </c>
      <c r="Q42" s="55"/>
      <c r="R42" s="55"/>
      <c r="S42" s="57">
        <v>0</v>
      </c>
      <c r="T42" s="55"/>
      <c r="U42" s="55" t="s">
        <v>121</v>
      </c>
      <c r="V42" s="57">
        <v>5818169</v>
      </c>
      <c r="W42" s="57">
        <v>0</v>
      </c>
      <c r="X42" s="57">
        <v>0</v>
      </c>
      <c r="Y42" s="57">
        <v>0</v>
      </c>
      <c r="Z42" s="57">
        <v>0</v>
      </c>
      <c r="AA42" s="57">
        <v>0</v>
      </c>
      <c r="AB42" s="55"/>
      <c r="AC42" s="57">
        <v>5818169</v>
      </c>
      <c r="AD42" s="55" t="s">
        <v>207</v>
      </c>
      <c r="AE42" s="57">
        <v>5818169</v>
      </c>
      <c r="AF42" s="57"/>
      <c r="AG42" s="57">
        <v>0</v>
      </c>
      <c r="AH42" s="55"/>
      <c r="AI42" s="55"/>
      <c r="AJ42" s="57">
        <v>0</v>
      </c>
      <c r="AK42" s="56">
        <v>44151</v>
      </c>
      <c r="AL42" s="55"/>
      <c r="AM42" s="55">
        <v>9</v>
      </c>
      <c r="AN42" s="55"/>
      <c r="AO42" s="55" t="s">
        <v>151</v>
      </c>
      <c r="AP42" s="55">
        <v>1</v>
      </c>
      <c r="AQ42" s="55">
        <v>21001231</v>
      </c>
      <c r="AR42" s="55">
        <v>20201204</v>
      </c>
      <c r="AS42" s="57">
        <v>5818169</v>
      </c>
      <c r="AT42" s="57">
        <v>0</v>
      </c>
      <c r="AU42" s="55"/>
    </row>
    <row r="43" spans="1:47" x14ac:dyDescent="0.25">
      <c r="A43" s="55">
        <v>900900754</v>
      </c>
      <c r="B43" s="55" t="s">
        <v>87</v>
      </c>
      <c r="C43" s="55">
        <v>20</v>
      </c>
      <c r="D43" s="55">
        <v>2080</v>
      </c>
      <c r="E43" s="55" t="s">
        <v>208</v>
      </c>
      <c r="F43" s="55" t="s">
        <v>209</v>
      </c>
      <c r="G43" s="55">
        <v>20</v>
      </c>
      <c r="H43" s="55">
        <v>2080</v>
      </c>
      <c r="I43" s="56">
        <v>44166</v>
      </c>
      <c r="J43" s="57">
        <v>16855886</v>
      </c>
      <c r="K43" s="57">
        <v>16855886</v>
      </c>
      <c r="L43" s="55" t="s">
        <v>146</v>
      </c>
      <c r="M43" s="55" t="s">
        <v>147</v>
      </c>
      <c r="N43" s="55" t="s">
        <v>148</v>
      </c>
      <c r="O43" s="57">
        <v>16855886</v>
      </c>
      <c r="P43" s="55" t="s">
        <v>210</v>
      </c>
      <c r="Q43" s="55"/>
      <c r="R43" s="55"/>
      <c r="S43" s="57">
        <v>0</v>
      </c>
      <c r="T43" s="55"/>
      <c r="U43" s="55" t="s">
        <v>121</v>
      </c>
      <c r="V43" s="57">
        <v>16855886</v>
      </c>
      <c r="W43" s="57">
        <v>0</v>
      </c>
      <c r="X43" s="57">
        <v>0</v>
      </c>
      <c r="Y43" s="57">
        <v>0</v>
      </c>
      <c r="Z43" s="57">
        <v>0</v>
      </c>
      <c r="AA43" s="57">
        <v>0</v>
      </c>
      <c r="AB43" s="55"/>
      <c r="AC43" s="57">
        <v>16855886</v>
      </c>
      <c r="AD43" s="55" t="s">
        <v>211</v>
      </c>
      <c r="AE43" s="57">
        <v>16855886</v>
      </c>
      <c r="AF43" s="57"/>
      <c r="AG43" s="57">
        <v>0</v>
      </c>
      <c r="AH43" s="55"/>
      <c r="AI43" s="55"/>
      <c r="AJ43" s="57">
        <v>0</v>
      </c>
      <c r="AK43" s="56">
        <v>44166</v>
      </c>
      <c r="AL43" s="55"/>
      <c r="AM43" s="55">
        <v>9</v>
      </c>
      <c r="AN43" s="55"/>
      <c r="AO43" s="55" t="s">
        <v>151</v>
      </c>
      <c r="AP43" s="55">
        <v>1</v>
      </c>
      <c r="AQ43" s="55">
        <v>21001231</v>
      </c>
      <c r="AR43" s="55">
        <v>20201214</v>
      </c>
      <c r="AS43" s="57">
        <v>16855886</v>
      </c>
      <c r="AT43" s="57">
        <v>0</v>
      </c>
      <c r="AU43" s="55"/>
    </row>
    <row r="44" spans="1:47" x14ac:dyDescent="0.25">
      <c r="A44" s="55">
        <v>900900754</v>
      </c>
      <c r="B44" s="55" t="s">
        <v>87</v>
      </c>
      <c r="C44" s="55">
        <v>20</v>
      </c>
      <c r="D44" s="55">
        <v>2349</v>
      </c>
      <c r="E44" s="55" t="s">
        <v>212</v>
      </c>
      <c r="F44" s="55" t="s">
        <v>213</v>
      </c>
      <c r="G44" s="55">
        <v>20</v>
      </c>
      <c r="H44" s="55">
        <v>2349</v>
      </c>
      <c r="I44" s="56">
        <v>44186</v>
      </c>
      <c r="J44" s="57">
        <v>1817204</v>
      </c>
      <c r="K44" s="57">
        <v>1817204</v>
      </c>
      <c r="L44" s="55" t="s">
        <v>146</v>
      </c>
      <c r="M44" s="55" t="s">
        <v>147</v>
      </c>
      <c r="N44" s="55" t="s">
        <v>148</v>
      </c>
      <c r="O44" s="57">
        <v>1817204</v>
      </c>
      <c r="P44" s="55" t="s">
        <v>214</v>
      </c>
      <c r="Q44" s="55"/>
      <c r="R44" s="55"/>
      <c r="S44" s="57">
        <v>0</v>
      </c>
      <c r="T44" s="55"/>
      <c r="U44" s="55" t="s">
        <v>121</v>
      </c>
      <c r="V44" s="57">
        <v>1817204</v>
      </c>
      <c r="W44" s="57">
        <v>0</v>
      </c>
      <c r="X44" s="57">
        <v>0</v>
      </c>
      <c r="Y44" s="57">
        <v>0</v>
      </c>
      <c r="Z44" s="57">
        <v>0</v>
      </c>
      <c r="AA44" s="57">
        <v>0</v>
      </c>
      <c r="AB44" s="55"/>
      <c r="AC44" s="57">
        <v>1817204</v>
      </c>
      <c r="AD44" s="55" t="s">
        <v>215</v>
      </c>
      <c r="AE44" s="57">
        <v>1817204</v>
      </c>
      <c r="AF44" s="57"/>
      <c r="AG44" s="57">
        <v>0</v>
      </c>
      <c r="AH44" s="55"/>
      <c r="AI44" s="55"/>
      <c r="AJ44" s="57">
        <v>0</v>
      </c>
      <c r="AK44" s="56">
        <v>44186</v>
      </c>
      <c r="AL44" s="55"/>
      <c r="AM44" s="55">
        <v>9</v>
      </c>
      <c r="AN44" s="55"/>
      <c r="AO44" s="55" t="s">
        <v>151</v>
      </c>
      <c r="AP44" s="55">
        <v>1</v>
      </c>
      <c r="AQ44" s="55">
        <v>21001231</v>
      </c>
      <c r="AR44" s="55">
        <v>20210114</v>
      </c>
      <c r="AS44" s="57">
        <v>1817204</v>
      </c>
      <c r="AT44" s="57">
        <v>0</v>
      </c>
      <c r="AU44" s="55"/>
    </row>
    <row r="45" spans="1:47" x14ac:dyDescent="0.25">
      <c r="A45" s="55">
        <v>900900754</v>
      </c>
      <c r="B45" s="55" t="s">
        <v>87</v>
      </c>
      <c r="C45" s="55">
        <v>20</v>
      </c>
      <c r="D45" s="55">
        <v>2665</v>
      </c>
      <c r="E45" s="55" t="s">
        <v>216</v>
      </c>
      <c r="F45" s="55" t="s">
        <v>217</v>
      </c>
      <c r="G45" s="55">
        <v>20</v>
      </c>
      <c r="H45" s="55">
        <v>2665</v>
      </c>
      <c r="I45" s="56">
        <v>44209</v>
      </c>
      <c r="J45" s="57">
        <v>913640</v>
      </c>
      <c r="K45" s="57">
        <v>913640</v>
      </c>
      <c r="L45" s="55" t="s">
        <v>146</v>
      </c>
      <c r="M45" s="55" t="s">
        <v>147</v>
      </c>
      <c r="N45" s="55" t="s">
        <v>148</v>
      </c>
      <c r="O45" s="57">
        <v>913640</v>
      </c>
      <c r="P45" s="55" t="s">
        <v>218</v>
      </c>
      <c r="Q45" s="55"/>
      <c r="R45" s="55"/>
      <c r="S45" s="57">
        <v>0</v>
      </c>
      <c r="T45" s="55"/>
      <c r="U45" s="55" t="s">
        <v>121</v>
      </c>
      <c r="V45" s="57">
        <v>913640</v>
      </c>
      <c r="W45" s="57">
        <v>0</v>
      </c>
      <c r="X45" s="57">
        <v>0</v>
      </c>
      <c r="Y45" s="57">
        <v>0</v>
      </c>
      <c r="Z45" s="57">
        <v>0</v>
      </c>
      <c r="AA45" s="57">
        <v>0</v>
      </c>
      <c r="AB45" s="55"/>
      <c r="AC45" s="57">
        <v>913640</v>
      </c>
      <c r="AD45" s="55" t="s">
        <v>219</v>
      </c>
      <c r="AE45" s="57">
        <v>913640</v>
      </c>
      <c r="AF45" s="57"/>
      <c r="AG45" s="57">
        <v>0</v>
      </c>
      <c r="AH45" s="55"/>
      <c r="AI45" s="55"/>
      <c r="AJ45" s="57">
        <v>0</v>
      </c>
      <c r="AK45" s="56">
        <v>44209</v>
      </c>
      <c r="AL45" s="55"/>
      <c r="AM45" s="55">
        <v>9</v>
      </c>
      <c r="AN45" s="55"/>
      <c r="AO45" s="55" t="s">
        <v>151</v>
      </c>
      <c r="AP45" s="55">
        <v>1</v>
      </c>
      <c r="AQ45" s="55">
        <v>21001231</v>
      </c>
      <c r="AR45" s="55">
        <v>20210202</v>
      </c>
      <c r="AS45" s="57">
        <v>913640</v>
      </c>
      <c r="AT45" s="57">
        <v>0</v>
      </c>
      <c r="AU45" s="55"/>
    </row>
    <row r="46" spans="1:47" x14ac:dyDescent="0.25">
      <c r="A46" s="55">
        <v>900900754</v>
      </c>
      <c r="B46" s="55" t="s">
        <v>87</v>
      </c>
      <c r="C46" s="55">
        <v>20</v>
      </c>
      <c r="D46" s="55">
        <v>2988</v>
      </c>
      <c r="E46" s="55" t="s">
        <v>220</v>
      </c>
      <c r="F46" s="55" t="s">
        <v>221</v>
      </c>
      <c r="G46" s="55">
        <v>20</v>
      </c>
      <c r="H46" s="55">
        <v>2988</v>
      </c>
      <c r="I46" s="56">
        <v>44221</v>
      </c>
      <c r="J46" s="57">
        <v>46994449</v>
      </c>
      <c r="K46" s="57">
        <v>46994449</v>
      </c>
      <c r="L46" s="55" t="s">
        <v>146</v>
      </c>
      <c r="M46" s="55" t="s">
        <v>147</v>
      </c>
      <c r="N46" s="55" t="s">
        <v>148</v>
      </c>
      <c r="O46" s="57">
        <v>46994449</v>
      </c>
      <c r="P46" s="55" t="s">
        <v>222</v>
      </c>
      <c r="Q46" s="55"/>
      <c r="R46" s="55"/>
      <c r="S46" s="57">
        <v>0</v>
      </c>
      <c r="T46" s="55"/>
      <c r="U46" s="55" t="s">
        <v>121</v>
      </c>
      <c r="V46" s="57">
        <v>46994449</v>
      </c>
      <c r="W46" s="57">
        <v>0</v>
      </c>
      <c r="X46" s="57">
        <v>0</v>
      </c>
      <c r="Y46" s="57">
        <v>0</v>
      </c>
      <c r="Z46" s="57">
        <v>0</v>
      </c>
      <c r="AA46" s="57">
        <v>0</v>
      </c>
      <c r="AB46" s="55"/>
      <c r="AC46" s="57">
        <v>46994449</v>
      </c>
      <c r="AD46" s="55" t="s">
        <v>223</v>
      </c>
      <c r="AE46" s="57">
        <v>46994449</v>
      </c>
      <c r="AF46" s="57"/>
      <c r="AG46" s="57">
        <v>0</v>
      </c>
      <c r="AH46" s="55"/>
      <c r="AI46" s="55"/>
      <c r="AJ46" s="57">
        <v>0</v>
      </c>
      <c r="AK46" s="56">
        <v>44221</v>
      </c>
      <c r="AL46" s="55"/>
      <c r="AM46" s="55">
        <v>9</v>
      </c>
      <c r="AN46" s="55"/>
      <c r="AO46" s="55" t="s">
        <v>151</v>
      </c>
      <c r="AP46" s="55">
        <v>1</v>
      </c>
      <c r="AQ46" s="55">
        <v>21001231</v>
      </c>
      <c r="AR46" s="55">
        <v>20210203</v>
      </c>
      <c r="AS46" s="57">
        <v>46994449</v>
      </c>
      <c r="AT46" s="57">
        <v>0</v>
      </c>
      <c r="AU46" s="55"/>
    </row>
    <row r="47" spans="1:47" x14ac:dyDescent="0.25">
      <c r="A47" s="55">
        <v>900900754</v>
      </c>
      <c r="B47" s="55" t="s">
        <v>87</v>
      </c>
      <c r="C47" s="55">
        <v>20</v>
      </c>
      <c r="D47" s="55">
        <v>2989</v>
      </c>
      <c r="E47" s="55" t="s">
        <v>224</v>
      </c>
      <c r="F47" s="55" t="s">
        <v>225</v>
      </c>
      <c r="G47" s="55">
        <v>20</v>
      </c>
      <c r="H47" s="55">
        <v>2989</v>
      </c>
      <c r="I47" s="56">
        <v>44221</v>
      </c>
      <c r="J47" s="57">
        <v>98560</v>
      </c>
      <c r="K47" s="57">
        <v>98560</v>
      </c>
      <c r="L47" s="55" t="s">
        <v>146</v>
      </c>
      <c r="M47" s="55" t="s">
        <v>147</v>
      </c>
      <c r="N47" s="55" t="s">
        <v>148</v>
      </c>
      <c r="O47" s="57">
        <v>98560</v>
      </c>
      <c r="P47" s="55" t="s">
        <v>226</v>
      </c>
      <c r="Q47" s="55"/>
      <c r="R47" s="55"/>
      <c r="S47" s="57">
        <v>0</v>
      </c>
      <c r="T47" s="55"/>
      <c r="U47" s="55" t="s">
        <v>121</v>
      </c>
      <c r="V47" s="57">
        <v>98560</v>
      </c>
      <c r="W47" s="57">
        <v>0</v>
      </c>
      <c r="X47" s="57">
        <v>0</v>
      </c>
      <c r="Y47" s="57">
        <v>0</v>
      </c>
      <c r="Z47" s="57">
        <v>0</v>
      </c>
      <c r="AA47" s="57">
        <v>0</v>
      </c>
      <c r="AB47" s="55"/>
      <c r="AC47" s="57">
        <v>98560</v>
      </c>
      <c r="AD47" s="55" t="s">
        <v>227</v>
      </c>
      <c r="AE47" s="57">
        <v>98560</v>
      </c>
      <c r="AF47" s="57"/>
      <c r="AG47" s="57">
        <v>0</v>
      </c>
      <c r="AH47" s="55"/>
      <c r="AI47" s="55"/>
      <c r="AJ47" s="57">
        <v>0</v>
      </c>
      <c r="AK47" s="56">
        <v>44221</v>
      </c>
      <c r="AL47" s="55"/>
      <c r="AM47" s="55">
        <v>9</v>
      </c>
      <c r="AN47" s="55"/>
      <c r="AO47" s="55" t="s">
        <v>151</v>
      </c>
      <c r="AP47" s="55">
        <v>1</v>
      </c>
      <c r="AQ47" s="55">
        <v>21001231</v>
      </c>
      <c r="AR47" s="55">
        <v>20210203</v>
      </c>
      <c r="AS47" s="57">
        <v>98560</v>
      </c>
      <c r="AT47" s="57">
        <v>0</v>
      </c>
      <c r="AU47" s="55"/>
    </row>
    <row r="48" spans="1:47" x14ac:dyDescent="0.25">
      <c r="A48" s="55">
        <v>900900754</v>
      </c>
      <c r="B48" s="55" t="s">
        <v>87</v>
      </c>
      <c r="C48" s="55">
        <v>20</v>
      </c>
      <c r="D48" s="55">
        <v>3073</v>
      </c>
      <c r="E48" s="55" t="s">
        <v>228</v>
      </c>
      <c r="F48" s="55" t="s">
        <v>229</v>
      </c>
      <c r="G48" s="55">
        <v>20</v>
      </c>
      <c r="H48" s="55">
        <v>3073</v>
      </c>
      <c r="I48" s="56">
        <v>44224</v>
      </c>
      <c r="J48" s="57">
        <v>348309</v>
      </c>
      <c r="K48" s="57">
        <v>348309</v>
      </c>
      <c r="L48" s="55" t="s">
        <v>146</v>
      </c>
      <c r="M48" s="55" t="s">
        <v>147</v>
      </c>
      <c r="N48" s="55" t="s">
        <v>148</v>
      </c>
      <c r="O48" s="57">
        <v>348309</v>
      </c>
      <c r="P48" s="55" t="s">
        <v>230</v>
      </c>
      <c r="Q48" s="55"/>
      <c r="R48" s="55"/>
      <c r="S48" s="57">
        <v>0</v>
      </c>
      <c r="T48" s="55"/>
      <c r="U48" s="55" t="s">
        <v>121</v>
      </c>
      <c r="V48" s="57">
        <v>348309</v>
      </c>
      <c r="W48" s="57">
        <v>0</v>
      </c>
      <c r="X48" s="57">
        <v>0</v>
      </c>
      <c r="Y48" s="57">
        <v>0</v>
      </c>
      <c r="Z48" s="57">
        <v>0</v>
      </c>
      <c r="AA48" s="57">
        <v>0</v>
      </c>
      <c r="AB48" s="55"/>
      <c r="AC48" s="57">
        <v>348309</v>
      </c>
      <c r="AD48" s="55" t="s">
        <v>231</v>
      </c>
      <c r="AE48" s="57">
        <v>348309</v>
      </c>
      <c r="AF48" s="57"/>
      <c r="AG48" s="57">
        <v>0</v>
      </c>
      <c r="AH48" s="55"/>
      <c r="AI48" s="55"/>
      <c r="AJ48" s="57">
        <v>0</v>
      </c>
      <c r="AK48" s="56">
        <v>44224</v>
      </c>
      <c r="AL48" s="55"/>
      <c r="AM48" s="55">
        <v>9</v>
      </c>
      <c r="AN48" s="55"/>
      <c r="AO48" s="55" t="s">
        <v>151</v>
      </c>
      <c r="AP48" s="55">
        <v>1</v>
      </c>
      <c r="AQ48" s="55">
        <v>21001231</v>
      </c>
      <c r="AR48" s="55">
        <v>20210202</v>
      </c>
      <c r="AS48" s="57">
        <v>348309</v>
      </c>
      <c r="AT48" s="57">
        <v>0</v>
      </c>
      <c r="AU48" s="55"/>
    </row>
    <row r="49" spans="1:47" x14ac:dyDescent="0.25">
      <c r="A49" s="55">
        <v>900900754</v>
      </c>
      <c r="B49" s="55" t="s">
        <v>87</v>
      </c>
      <c r="C49" s="55">
        <v>20</v>
      </c>
      <c r="D49" s="55">
        <v>7503</v>
      </c>
      <c r="E49" s="55" t="s">
        <v>232</v>
      </c>
      <c r="F49" s="55" t="s">
        <v>233</v>
      </c>
      <c r="G49" s="55">
        <v>20</v>
      </c>
      <c r="H49" s="55">
        <v>7503</v>
      </c>
      <c r="I49" s="56">
        <v>44456</v>
      </c>
      <c r="J49" s="57">
        <v>5871042</v>
      </c>
      <c r="K49" s="57">
        <v>5871042</v>
      </c>
      <c r="L49" s="55" t="s">
        <v>146</v>
      </c>
      <c r="M49" s="55" t="s">
        <v>147</v>
      </c>
      <c r="N49" s="55" t="s">
        <v>148</v>
      </c>
      <c r="O49" s="57">
        <v>5871042</v>
      </c>
      <c r="P49" s="55" t="s">
        <v>234</v>
      </c>
      <c r="Q49" s="55"/>
      <c r="R49" s="55"/>
      <c r="S49" s="57">
        <v>0</v>
      </c>
      <c r="T49" s="55"/>
      <c r="U49" s="55" t="s">
        <v>121</v>
      </c>
      <c r="V49" s="57">
        <v>5871042</v>
      </c>
      <c r="W49" s="57">
        <v>0</v>
      </c>
      <c r="X49" s="57">
        <v>0</v>
      </c>
      <c r="Y49" s="57">
        <v>0</v>
      </c>
      <c r="Z49" s="57">
        <v>0</v>
      </c>
      <c r="AA49" s="57">
        <v>0</v>
      </c>
      <c r="AB49" s="55"/>
      <c r="AC49" s="57">
        <v>5871042</v>
      </c>
      <c r="AD49" s="55" t="s">
        <v>235</v>
      </c>
      <c r="AE49" s="57">
        <v>5871042</v>
      </c>
      <c r="AF49" s="57"/>
      <c r="AG49" s="57">
        <v>0</v>
      </c>
      <c r="AH49" s="55"/>
      <c r="AI49" s="55"/>
      <c r="AJ49" s="57">
        <v>0</v>
      </c>
      <c r="AK49" s="56">
        <v>44456</v>
      </c>
      <c r="AL49" s="55"/>
      <c r="AM49" s="55">
        <v>9</v>
      </c>
      <c r="AN49" s="55"/>
      <c r="AO49" s="55" t="s">
        <v>151</v>
      </c>
      <c r="AP49" s="55">
        <v>1</v>
      </c>
      <c r="AQ49" s="55">
        <v>21001231</v>
      </c>
      <c r="AR49" s="55">
        <v>20211023</v>
      </c>
      <c r="AS49" s="57">
        <v>5871042</v>
      </c>
      <c r="AT49" s="57">
        <v>0</v>
      </c>
      <c r="AU49" s="55"/>
    </row>
    <row r="50" spans="1:47" x14ac:dyDescent="0.25">
      <c r="A50" s="55">
        <v>900900754</v>
      </c>
      <c r="B50" s="55" t="s">
        <v>87</v>
      </c>
      <c r="C50" s="55">
        <v>20</v>
      </c>
      <c r="D50" s="55">
        <v>6973</v>
      </c>
      <c r="E50" s="55" t="s">
        <v>236</v>
      </c>
      <c r="F50" s="55" t="s">
        <v>237</v>
      </c>
      <c r="G50" s="55">
        <v>20</v>
      </c>
      <c r="H50" s="55">
        <v>6973</v>
      </c>
      <c r="I50" s="56">
        <v>44442</v>
      </c>
      <c r="J50" s="57">
        <v>9147079</v>
      </c>
      <c r="K50" s="57">
        <v>9147079</v>
      </c>
      <c r="L50" s="55" t="s">
        <v>146</v>
      </c>
      <c r="M50" s="55" t="s">
        <v>147</v>
      </c>
      <c r="N50" s="55" t="s">
        <v>148</v>
      </c>
      <c r="O50" s="57">
        <v>9147079</v>
      </c>
      <c r="P50" s="55" t="s">
        <v>238</v>
      </c>
      <c r="Q50" s="55"/>
      <c r="R50" s="55"/>
      <c r="S50" s="57">
        <v>0</v>
      </c>
      <c r="T50" s="55"/>
      <c r="U50" s="55" t="s">
        <v>121</v>
      </c>
      <c r="V50" s="57">
        <v>9147079</v>
      </c>
      <c r="W50" s="57">
        <v>0</v>
      </c>
      <c r="X50" s="57">
        <v>0</v>
      </c>
      <c r="Y50" s="57">
        <v>0</v>
      </c>
      <c r="Z50" s="57">
        <v>0</v>
      </c>
      <c r="AA50" s="57">
        <v>0</v>
      </c>
      <c r="AB50" s="55"/>
      <c r="AC50" s="57">
        <v>9147079</v>
      </c>
      <c r="AD50" s="55" t="s">
        <v>239</v>
      </c>
      <c r="AE50" s="57">
        <v>9147079</v>
      </c>
      <c r="AF50" s="57"/>
      <c r="AG50" s="57">
        <v>0</v>
      </c>
      <c r="AH50" s="55"/>
      <c r="AI50" s="55"/>
      <c r="AJ50" s="57">
        <v>0</v>
      </c>
      <c r="AK50" s="56">
        <v>44442</v>
      </c>
      <c r="AL50" s="55"/>
      <c r="AM50" s="55">
        <v>9</v>
      </c>
      <c r="AN50" s="55"/>
      <c r="AO50" s="55" t="s">
        <v>151</v>
      </c>
      <c r="AP50" s="55">
        <v>1</v>
      </c>
      <c r="AQ50" s="55">
        <v>21001231</v>
      </c>
      <c r="AR50" s="55">
        <v>20210908</v>
      </c>
      <c r="AS50" s="57">
        <v>9147079</v>
      </c>
      <c r="AT50" s="57">
        <v>0</v>
      </c>
      <c r="AU50" s="55"/>
    </row>
    <row r="51" spans="1:47" x14ac:dyDescent="0.25">
      <c r="A51" s="55">
        <v>900900754</v>
      </c>
      <c r="B51" s="55" t="s">
        <v>87</v>
      </c>
      <c r="C51" s="55">
        <v>20</v>
      </c>
      <c r="D51" s="55">
        <v>9136</v>
      </c>
      <c r="E51" s="55" t="s">
        <v>240</v>
      </c>
      <c r="F51" s="55" t="s">
        <v>241</v>
      </c>
      <c r="G51" s="55">
        <v>20</v>
      </c>
      <c r="H51" s="55">
        <v>9136</v>
      </c>
      <c r="I51" s="56">
        <v>44569</v>
      </c>
      <c r="J51" s="57">
        <v>15966150</v>
      </c>
      <c r="K51" s="57">
        <v>15966150</v>
      </c>
      <c r="L51" s="55" t="s">
        <v>146</v>
      </c>
      <c r="M51" s="55" t="s">
        <v>147</v>
      </c>
      <c r="N51" s="55" t="s">
        <v>148</v>
      </c>
      <c r="O51" s="57">
        <v>15966150</v>
      </c>
      <c r="P51" s="55" t="s">
        <v>242</v>
      </c>
      <c r="Q51" s="55"/>
      <c r="R51" s="55"/>
      <c r="S51" s="57">
        <v>0</v>
      </c>
      <c r="T51" s="55"/>
      <c r="U51" s="55" t="s">
        <v>121</v>
      </c>
      <c r="V51" s="57">
        <v>15966150</v>
      </c>
      <c r="W51" s="57">
        <v>0</v>
      </c>
      <c r="X51" s="57">
        <v>0</v>
      </c>
      <c r="Y51" s="57">
        <v>0</v>
      </c>
      <c r="Z51" s="57">
        <v>0</v>
      </c>
      <c r="AA51" s="57">
        <v>0</v>
      </c>
      <c r="AB51" s="55"/>
      <c r="AC51" s="57">
        <v>15966150</v>
      </c>
      <c r="AD51" s="55" t="s">
        <v>243</v>
      </c>
      <c r="AE51" s="57">
        <v>15966150</v>
      </c>
      <c r="AF51" s="57"/>
      <c r="AG51" s="57">
        <v>0</v>
      </c>
      <c r="AH51" s="55"/>
      <c r="AI51" s="55"/>
      <c r="AJ51" s="57">
        <v>0</v>
      </c>
      <c r="AK51" s="56">
        <v>44569</v>
      </c>
      <c r="AL51" s="55"/>
      <c r="AM51" s="55">
        <v>9</v>
      </c>
      <c r="AN51" s="55"/>
      <c r="AO51" s="55" t="s">
        <v>151</v>
      </c>
      <c r="AP51" s="55">
        <v>1</v>
      </c>
      <c r="AQ51" s="55">
        <v>21001231</v>
      </c>
      <c r="AR51" s="55">
        <v>20220115</v>
      </c>
      <c r="AS51" s="57">
        <v>15966150</v>
      </c>
      <c r="AT51" s="57">
        <v>0</v>
      </c>
      <c r="AU51" s="55"/>
    </row>
    <row r="52" spans="1:47" x14ac:dyDescent="0.25">
      <c r="A52" s="55">
        <v>900900754</v>
      </c>
      <c r="B52" s="55" t="s">
        <v>87</v>
      </c>
      <c r="C52" s="55">
        <v>20</v>
      </c>
      <c r="D52" s="55">
        <v>10196</v>
      </c>
      <c r="E52" s="55" t="s">
        <v>244</v>
      </c>
      <c r="F52" s="55" t="s">
        <v>245</v>
      </c>
      <c r="G52" s="55">
        <v>20</v>
      </c>
      <c r="H52" s="55">
        <v>10196</v>
      </c>
      <c r="I52" s="56">
        <v>44629</v>
      </c>
      <c r="J52" s="57">
        <v>1748306</v>
      </c>
      <c r="K52" s="57">
        <v>1748306</v>
      </c>
      <c r="L52" s="55" t="s">
        <v>146</v>
      </c>
      <c r="M52" s="55" t="s">
        <v>147</v>
      </c>
      <c r="N52" s="55" t="s">
        <v>148</v>
      </c>
      <c r="O52" s="57">
        <v>1748306</v>
      </c>
      <c r="P52" s="55" t="s">
        <v>246</v>
      </c>
      <c r="Q52" s="55"/>
      <c r="R52" s="55"/>
      <c r="S52" s="57">
        <v>0</v>
      </c>
      <c r="T52" s="55"/>
      <c r="U52" s="55" t="s">
        <v>121</v>
      </c>
      <c r="V52" s="57">
        <v>1748306</v>
      </c>
      <c r="W52" s="57">
        <v>0</v>
      </c>
      <c r="X52" s="57">
        <v>0</v>
      </c>
      <c r="Y52" s="57">
        <v>0</v>
      </c>
      <c r="Z52" s="57">
        <v>0</v>
      </c>
      <c r="AA52" s="57">
        <v>0</v>
      </c>
      <c r="AB52" s="55"/>
      <c r="AC52" s="57">
        <v>1748306</v>
      </c>
      <c r="AD52" s="55" t="s">
        <v>247</v>
      </c>
      <c r="AE52" s="57">
        <v>1748306</v>
      </c>
      <c r="AF52" s="57"/>
      <c r="AG52" s="57">
        <v>0</v>
      </c>
      <c r="AH52" s="55"/>
      <c r="AI52" s="55"/>
      <c r="AJ52" s="57">
        <v>0</v>
      </c>
      <c r="AK52" s="56">
        <v>44629</v>
      </c>
      <c r="AL52" s="55"/>
      <c r="AM52" s="55">
        <v>9</v>
      </c>
      <c r="AN52" s="55"/>
      <c r="AO52" s="55" t="s">
        <v>151</v>
      </c>
      <c r="AP52" s="55">
        <v>1</v>
      </c>
      <c r="AQ52" s="55">
        <v>21001231</v>
      </c>
      <c r="AR52" s="55">
        <v>20220416</v>
      </c>
      <c r="AS52" s="57">
        <v>1748306</v>
      </c>
      <c r="AT52" s="57">
        <v>0</v>
      </c>
      <c r="AU52" s="55"/>
    </row>
    <row r="53" spans="1:47" x14ac:dyDescent="0.25">
      <c r="A53" s="55">
        <v>900900754</v>
      </c>
      <c r="B53" s="55" t="s">
        <v>87</v>
      </c>
      <c r="C53" s="55">
        <v>20</v>
      </c>
      <c r="D53" s="55">
        <v>10555</v>
      </c>
      <c r="E53" s="55" t="s">
        <v>248</v>
      </c>
      <c r="F53" s="55" t="s">
        <v>249</v>
      </c>
      <c r="G53" s="55">
        <v>20</v>
      </c>
      <c r="H53" s="55">
        <v>10555</v>
      </c>
      <c r="I53" s="56">
        <v>44656</v>
      </c>
      <c r="J53" s="57">
        <v>26568631</v>
      </c>
      <c r="K53" s="57">
        <v>26568631</v>
      </c>
      <c r="L53" s="55" t="s">
        <v>146</v>
      </c>
      <c r="M53" s="55" t="s">
        <v>147</v>
      </c>
      <c r="N53" s="55" t="s">
        <v>148</v>
      </c>
      <c r="O53" s="57">
        <v>26568631</v>
      </c>
      <c r="P53" s="55" t="s">
        <v>250</v>
      </c>
      <c r="Q53" s="55"/>
      <c r="R53" s="55"/>
      <c r="S53" s="57">
        <v>0</v>
      </c>
      <c r="T53" s="55"/>
      <c r="U53" s="55" t="s">
        <v>121</v>
      </c>
      <c r="V53" s="57">
        <v>26568631</v>
      </c>
      <c r="W53" s="57">
        <v>0</v>
      </c>
      <c r="X53" s="57">
        <v>0</v>
      </c>
      <c r="Y53" s="57">
        <v>0</v>
      </c>
      <c r="Z53" s="57">
        <v>0</v>
      </c>
      <c r="AA53" s="57">
        <v>0</v>
      </c>
      <c r="AB53" s="55"/>
      <c r="AC53" s="57">
        <v>26568631</v>
      </c>
      <c r="AD53" s="55" t="s">
        <v>251</v>
      </c>
      <c r="AE53" s="57">
        <v>26568631</v>
      </c>
      <c r="AF53" s="57"/>
      <c r="AG53" s="57">
        <v>0</v>
      </c>
      <c r="AH53" s="55"/>
      <c r="AI53" s="55"/>
      <c r="AJ53" s="57">
        <v>0</v>
      </c>
      <c r="AK53" s="56">
        <v>44656</v>
      </c>
      <c r="AL53" s="55"/>
      <c r="AM53" s="55">
        <v>9</v>
      </c>
      <c r="AN53" s="55"/>
      <c r="AO53" s="55" t="s">
        <v>151</v>
      </c>
      <c r="AP53" s="55">
        <v>1</v>
      </c>
      <c r="AQ53" s="55">
        <v>21001231</v>
      </c>
      <c r="AR53" s="55">
        <v>20220407</v>
      </c>
      <c r="AS53" s="57">
        <v>26568631</v>
      </c>
      <c r="AT53" s="57">
        <v>0</v>
      </c>
      <c r="AU53" s="55"/>
    </row>
    <row r="54" spans="1:47" x14ac:dyDescent="0.25">
      <c r="A54" s="55">
        <v>900900754</v>
      </c>
      <c r="B54" s="55" t="s">
        <v>87</v>
      </c>
      <c r="C54" s="55">
        <v>20</v>
      </c>
      <c r="D54" s="55">
        <v>10663</v>
      </c>
      <c r="E54" s="55" t="s">
        <v>252</v>
      </c>
      <c r="F54" s="55" t="s">
        <v>253</v>
      </c>
      <c r="G54" s="55">
        <v>20</v>
      </c>
      <c r="H54" s="55">
        <v>10663</v>
      </c>
      <c r="I54" s="56">
        <v>44669</v>
      </c>
      <c r="J54" s="57">
        <v>11653105</v>
      </c>
      <c r="K54" s="57">
        <v>11653105</v>
      </c>
      <c r="L54" s="55" t="s">
        <v>146</v>
      </c>
      <c r="M54" s="55" t="s">
        <v>147</v>
      </c>
      <c r="N54" s="55" t="s">
        <v>148</v>
      </c>
      <c r="O54" s="57">
        <v>11653105</v>
      </c>
      <c r="P54" s="55" t="s">
        <v>254</v>
      </c>
      <c r="Q54" s="55"/>
      <c r="R54" s="55"/>
      <c r="S54" s="57">
        <v>0</v>
      </c>
      <c r="T54" s="55"/>
      <c r="U54" s="55" t="s">
        <v>121</v>
      </c>
      <c r="V54" s="57">
        <v>11653105</v>
      </c>
      <c r="W54" s="57">
        <v>0</v>
      </c>
      <c r="X54" s="57">
        <v>0</v>
      </c>
      <c r="Y54" s="57">
        <v>0</v>
      </c>
      <c r="Z54" s="57">
        <v>0</v>
      </c>
      <c r="AA54" s="57">
        <v>0</v>
      </c>
      <c r="AB54" s="55"/>
      <c r="AC54" s="57">
        <v>11653105</v>
      </c>
      <c r="AD54" s="55" t="s">
        <v>255</v>
      </c>
      <c r="AE54" s="57">
        <v>11653105</v>
      </c>
      <c r="AF54" s="57"/>
      <c r="AG54" s="57">
        <v>0</v>
      </c>
      <c r="AH54" s="55"/>
      <c r="AI54" s="55"/>
      <c r="AJ54" s="57">
        <v>0</v>
      </c>
      <c r="AK54" s="56">
        <v>44669</v>
      </c>
      <c r="AL54" s="55"/>
      <c r="AM54" s="55">
        <v>9</v>
      </c>
      <c r="AN54" s="55"/>
      <c r="AO54" s="55" t="s">
        <v>151</v>
      </c>
      <c r="AP54" s="55">
        <v>1</v>
      </c>
      <c r="AQ54" s="55">
        <v>21001231</v>
      </c>
      <c r="AR54" s="55">
        <v>20220510</v>
      </c>
      <c r="AS54" s="57">
        <v>11653105</v>
      </c>
      <c r="AT54" s="57">
        <v>0</v>
      </c>
      <c r="AU54" s="55"/>
    </row>
    <row r="55" spans="1:47" x14ac:dyDescent="0.25">
      <c r="A55" s="55">
        <v>900900754</v>
      </c>
      <c r="B55" s="55" t="s">
        <v>87</v>
      </c>
      <c r="C55" s="55">
        <v>20</v>
      </c>
      <c r="D55" s="55">
        <v>11016</v>
      </c>
      <c r="E55" s="55" t="s">
        <v>256</v>
      </c>
      <c r="F55" s="55" t="s">
        <v>257</v>
      </c>
      <c r="G55" s="55">
        <v>20</v>
      </c>
      <c r="H55" s="55">
        <v>11016</v>
      </c>
      <c r="I55" s="56">
        <v>44687</v>
      </c>
      <c r="J55" s="57">
        <v>292906</v>
      </c>
      <c r="K55" s="57">
        <v>292906</v>
      </c>
      <c r="L55" s="55" t="s">
        <v>146</v>
      </c>
      <c r="M55" s="55" t="s">
        <v>147</v>
      </c>
      <c r="N55" s="55" t="s">
        <v>148</v>
      </c>
      <c r="O55" s="57">
        <v>292906</v>
      </c>
      <c r="P55" s="55" t="s">
        <v>258</v>
      </c>
      <c r="Q55" s="55"/>
      <c r="R55" s="55"/>
      <c r="S55" s="57">
        <v>0</v>
      </c>
      <c r="T55" s="55"/>
      <c r="U55" s="55" t="s">
        <v>121</v>
      </c>
      <c r="V55" s="57">
        <v>292906</v>
      </c>
      <c r="W55" s="57">
        <v>0</v>
      </c>
      <c r="X55" s="57">
        <v>0</v>
      </c>
      <c r="Y55" s="57">
        <v>0</v>
      </c>
      <c r="Z55" s="57">
        <v>0</v>
      </c>
      <c r="AA55" s="57">
        <v>0</v>
      </c>
      <c r="AB55" s="55"/>
      <c r="AC55" s="57">
        <v>292906</v>
      </c>
      <c r="AD55" s="55" t="s">
        <v>259</v>
      </c>
      <c r="AE55" s="57">
        <v>292906</v>
      </c>
      <c r="AF55" s="57"/>
      <c r="AG55" s="57">
        <v>0</v>
      </c>
      <c r="AH55" s="55"/>
      <c r="AI55" s="55"/>
      <c r="AJ55" s="57">
        <v>0</v>
      </c>
      <c r="AK55" s="56">
        <v>44687</v>
      </c>
      <c r="AL55" s="55"/>
      <c r="AM55" s="55">
        <v>9</v>
      </c>
      <c r="AN55" s="55"/>
      <c r="AO55" s="55" t="s">
        <v>151</v>
      </c>
      <c r="AP55" s="55">
        <v>1</v>
      </c>
      <c r="AQ55" s="55">
        <v>21001231</v>
      </c>
      <c r="AR55" s="55">
        <v>20220519</v>
      </c>
      <c r="AS55" s="57">
        <v>292906</v>
      </c>
      <c r="AT55" s="57">
        <v>0</v>
      </c>
      <c r="AU55" s="55"/>
    </row>
    <row r="56" spans="1:47" x14ac:dyDescent="0.25">
      <c r="A56" s="55">
        <v>900900754</v>
      </c>
      <c r="B56" s="55" t="s">
        <v>87</v>
      </c>
      <c r="C56" s="55">
        <v>20</v>
      </c>
      <c r="D56" s="55">
        <v>11019</v>
      </c>
      <c r="E56" s="55" t="s">
        <v>260</v>
      </c>
      <c r="F56" s="55" t="s">
        <v>261</v>
      </c>
      <c r="G56" s="55">
        <v>20</v>
      </c>
      <c r="H56" s="55">
        <v>11019</v>
      </c>
      <c r="I56" s="56">
        <v>44687</v>
      </c>
      <c r="J56" s="57">
        <v>275812</v>
      </c>
      <c r="K56" s="57">
        <v>275812</v>
      </c>
      <c r="L56" s="55" t="s">
        <v>146</v>
      </c>
      <c r="M56" s="55" t="s">
        <v>147</v>
      </c>
      <c r="N56" s="55" t="s">
        <v>148</v>
      </c>
      <c r="O56" s="57">
        <v>275812</v>
      </c>
      <c r="P56" s="55" t="s">
        <v>262</v>
      </c>
      <c r="Q56" s="55"/>
      <c r="R56" s="55"/>
      <c r="S56" s="57">
        <v>0</v>
      </c>
      <c r="T56" s="55"/>
      <c r="U56" s="55" t="s">
        <v>121</v>
      </c>
      <c r="V56" s="57">
        <v>275812</v>
      </c>
      <c r="W56" s="57">
        <v>0</v>
      </c>
      <c r="X56" s="57">
        <v>0</v>
      </c>
      <c r="Y56" s="57">
        <v>0</v>
      </c>
      <c r="Z56" s="57">
        <v>0</v>
      </c>
      <c r="AA56" s="57">
        <v>0</v>
      </c>
      <c r="AB56" s="55"/>
      <c r="AC56" s="57">
        <v>275812</v>
      </c>
      <c r="AD56" s="55" t="s">
        <v>263</v>
      </c>
      <c r="AE56" s="57">
        <v>275812</v>
      </c>
      <c r="AF56" s="57"/>
      <c r="AG56" s="57">
        <v>0</v>
      </c>
      <c r="AH56" s="55"/>
      <c r="AI56" s="55"/>
      <c r="AJ56" s="57">
        <v>0</v>
      </c>
      <c r="AK56" s="56">
        <v>44687</v>
      </c>
      <c r="AL56" s="55"/>
      <c r="AM56" s="55">
        <v>9</v>
      </c>
      <c r="AN56" s="55"/>
      <c r="AO56" s="55" t="s">
        <v>151</v>
      </c>
      <c r="AP56" s="55">
        <v>1</v>
      </c>
      <c r="AQ56" s="55">
        <v>21001231</v>
      </c>
      <c r="AR56" s="55">
        <v>20220519</v>
      </c>
      <c r="AS56" s="57">
        <v>275812</v>
      </c>
      <c r="AT56" s="57">
        <v>0</v>
      </c>
      <c r="AU56" s="55"/>
    </row>
    <row r="57" spans="1:47" x14ac:dyDescent="0.25">
      <c r="A57" s="55">
        <v>900900754</v>
      </c>
      <c r="B57" s="55" t="s">
        <v>87</v>
      </c>
      <c r="C57" s="55">
        <v>20</v>
      </c>
      <c r="D57" s="55">
        <v>11149</v>
      </c>
      <c r="E57" s="55" t="s">
        <v>264</v>
      </c>
      <c r="F57" s="55" t="s">
        <v>265</v>
      </c>
      <c r="G57" s="55">
        <v>20</v>
      </c>
      <c r="H57" s="55">
        <v>11149</v>
      </c>
      <c r="I57" s="56">
        <v>44697</v>
      </c>
      <c r="J57" s="57">
        <v>182436</v>
      </c>
      <c r="K57" s="57">
        <v>182436</v>
      </c>
      <c r="L57" s="55" t="s">
        <v>146</v>
      </c>
      <c r="M57" s="55" t="s">
        <v>147</v>
      </c>
      <c r="N57" s="55" t="s">
        <v>148</v>
      </c>
      <c r="O57" s="57">
        <v>182436</v>
      </c>
      <c r="P57" s="55" t="s">
        <v>266</v>
      </c>
      <c r="Q57" s="55"/>
      <c r="R57" s="55"/>
      <c r="S57" s="57">
        <v>0</v>
      </c>
      <c r="T57" s="55"/>
      <c r="U57" s="55" t="s">
        <v>121</v>
      </c>
      <c r="V57" s="57">
        <v>182436</v>
      </c>
      <c r="W57" s="57">
        <v>0</v>
      </c>
      <c r="X57" s="57">
        <v>0</v>
      </c>
      <c r="Y57" s="57">
        <v>0</v>
      </c>
      <c r="Z57" s="57">
        <v>0</v>
      </c>
      <c r="AA57" s="57">
        <v>0</v>
      </c>
      <c r="AB57" s="55"/>
      <c r="AC57" s="57">
        <v>182436</v>
      </c>
      <c r="AD57" s="55" t="s">
        <v>267</v>
      </c>
      <c r="AE57" s="57">
        <v>182436</v>
      </c>
      <c r="AF57" s="57"/>
      <c r="AG57" s="57">
        <v>0</v>
      </c>
      <c r="AH57" s="55"/>
      <c r="AI57" s="55"/>
      <c r="AJ57" s="57">
        <v>0</v>
      </c>
      <c r="AK57" s="56">
        <v>44697</v>
      </c>
      <c r="AL57" s="55"/>
      <c r="AM57" s="55">
        <v>9</v>
      </c>
      <c r="AN57" s="55"/>
      <c r="AO57" s="55" t="s">
        <v>151</v>
      </c>
      <c r="AP57" s="55">
        <v>1</v>
      </c>
      <c r="AQ57" s="55">
        <v>21001231</v>
      </c>
      <c r="AR57" s="55">
        <v>20220618</v>
      </c>
      <c r="AS57" s="57">
        <v>182436</v>
      </c>
      <c r="AT57" s="57">
        <v>0</v>
      </c>
      <c r="AU57" s="55"/>
    </row>
    <row r="58" spans="1:47" x14ac:dyDescent="0.25">
      <c r="A58" s="55">
        <v>900900754</v>
      </c>
      <c r="B58" s="55" t="s">
        <v>87</v>
      </c>
      <c r="C58" s="55">
        <v>20</v>
      </c>
      <c r="D58" s="55">
        <v>11150</v>
      </c>
      <c r="E58" s="55" t="s">
        <v>268</v>
      </c>
      <c r="F58" s="55" t="s">
        <v>269</v>
      </c>
      <c r="G58" s="55">
        <v>20</v>
      </c>
      <c r="H58" s="55">
        <v>11150</v>
      </c>
      <c r="I58" s="56">
        <v>44697</v>
      </c>
      <c r="J58" s="57">
        <v>186340</v>
      </c>
      <c r="K58" s="57">
        <v>186340</v>
      </c>
      <c r="L58" s="55" t="s">
        <v>146</v>
      </c>
      <c r="M58" s="55" t="s">
        <v>147</v>
      </c>
      <c r="N58" s="55" t="s">
        <v>148</v>
      </c>
      <c r="O58" s="57">
        <v>186340</v>
      </c>
      <c r="P58" s="55" t="s">
        <v>270</v>
      </c>
      <c r="Q58" s="55"/>
      <c r="R58" s="55"/>
      <c r="S58" s="57">
        <v>0</v>
      </c>
      <c r="T58" s="55"/>
      <c r="U58" s="55" t="s">
        <v>121</v>
      </c>
      <c r="V58" s="57">
        <v>186340</v>
      </c>
      <c r="W58" s="57">
        <v>0</v>
      </c>
      <c r="X58" s="57">
        <v>0</v>
      </c>
      <c r="Y58" s="57">
        <v>0</v>
      </c>
      <c r="Z58" s="57">
        <v>0</v>
      </c>
      <c r="AA58" s="57">
        <v>0</v>
      </c>
      <c r="AB58" s="55"/>
      <c r="AC58" s="57">
        <v>186340</v>
      </c>
      <c r="AD58" s="55" t="s">
        <v>271</v>
      </c>
      <c r="AE58" s="57">
        <v>186340</v>
      </c>
      <c r="AF58" s="57"/>
      <c r="AG58" s="57">
        <v>0</v>
      </c>
      <c r="AH58" s="55"/>
      <c r="AI58" s="55"/>
      <c r="AJ58" s="57">
        <v>0</v>
      </c>
      <c r="AK58" s="56">
        <v>44697</v>
      </c>
      <c r="AL58" s="55"/>
      <c r="AM58" s="55">
        <v>9</v>
      </c>
      <c r="AN58" s="55"/>
      <c r="AO58" s="55" t="s">
        <v>151</v>
      </c>
      <c r="AP58" s="55">
        <v>1</v>
      </c>
      <c r="AQ58" s="55">
        <v>21001231</v>
      </c>
      <c r="AR58" s="55">
        <v>20220618</v>
      </c>
      <c r="AS58" s="57">
        <v>186340</v>
      </c>
      <c r="AT58" s="57">
        <v>0</v>
      </c>
      <c r="AU58" s="55"/>
    </row>
    <row r="59" spans="1:47" x14ac:dyDescent="0.25">
      <c r="A59" s="55">
        <v>900900754</v>
      </c>
      <c r="B59" s="55" t="s">
        <v>87</v>
      </c>
      <c r="C59" s="55">
        <v>20</v>
      </c>
      <c r="D59" s="55">
        <v>11840</v>
      </c>
      <c r="E59" s="55" t="s">
        <v>272</v>
      </c>
      <c r="F59" s="55" t="s">
        <v>273</v>
      </c>
      <c r="G59" s="55">
        <v>20</v>
      </c>
      <c r="H59" s="55">
        <v>11840</v>
      </c>
      <c r="I59" s="56">
        <v>44741</v>
      </c>
      <c r="J59" s="57">
        <v>80000</v>
      </c>
      <c r="K59" s="57">
        <v>80000</v>
      </c>
      <c r="L59" s="55" t="s">
        <v>146</v>
      </c>
      <c r="M59" s="55" t="s">
        <v>147</v>
      </c>
      <c r="N59" s="55" t="s">
        <v>148</v>
      </c>
      <c r="O59" s="57">
        <v>80000</v>
      </c>
      <c r="P59" s="55" t="s">
        <v>274</v>
      </c>
      <c r="Q59" s="55"/>
      <c r="R59" s="55"/>
      <c r="S59" s="57">
        <v>0</v>
      </c>
      <c r="T59" s="55"/>
      <c r="U59" s="55" t="s">
        <v>121</v>
      </c>
      <c r="V59" s="57">
        <v>80000</v>
      </c>
      <c r="W59" s="57">
        <v>0</v>
      </c>
      <c r="X59" s="57">
        <v>0</v>
      </c>
      <c r="Y59" s="57">
        <v>0</v>
      </c>
      <c r="Z59" s="57">
        <v>0</v>
      </c>
      <c r="AA59" s="57">
        <v>0</v>
      </c>
      <c r="AB59" s="55"/>
      <c r="AC59" s="57">
        <v>80000</v>
      </c>
      <c r="AD59" s="55" t="s">
        <v>275</v>
      </c>
      <c r="AE59" s="57">
        <v>80000</v>
      </c>
      <c r="AF59" s="57"/>
      <c r="AG59" s="57">
        <v>0</v>
      </c>
      <c r="AH59" s="55"/>
      <c r="AI59" s="55"/>
      <c r="AJ59" s="57">
        <v>0</v>
      </c>
      <c r="AK59" s="56">
        <v>44741</v>
      </c>
      <c r="AL59" s="55"/>
      <c r="AM59" s="55">
        <v>9</v>
      </c>
      <c r="AN59" s="55"/>
      <c r="AO59" s="55" t="s">
        <v>151</v>
      </c>
      <c r="AP59" s="55">
        <v>1</v>
      </c>
      <c r="AQ59" s="55">
        <v>21001231</v>
      </c>
      <c r="AR59" s="55">
        <v>20220711</v>
      </c>
      <c r="AS59" s="57">
        <v>80000</v>
      </c>
      <c r="AT59" s="57">
        <v>0</v>
      </c>
      <c r="AU59" s="55"/>
    </row>
    <row r="60" spans="1:47" x14ac:dyDescent="0.25">
      <c r="A60" s="55">
        <v>900900754</v>
      </c>
      <c r="B60" s="55" t="s">
        <v>87</v>
      </c>
      <c r="C60" s="55">
        <v>20</v>
      </c>
      <c r="D60" s="55">
        <v>9990</v>
      </c>
      <c r="E60" s="55" t="s">
        <v>276</v>
      </c>
      <c r="F60" s="55" t="s">
        <v>277</v>
      </c>
      <c r="G60" s="55">
        <v>20</v>
      </c>
      <c r="H60" s="55">
        <v>9990</v>
      </c>
      <c r="I60" s="56">
        <v>44615</v>
      </c>
      <c r="J60" s="57">
        <v>2247063</v>
      </c>
      <c r="K60" s="57">
        <v>2247063</v>
      </c>
      <c r="L60" s="55" t="s">
        <v>146</v>
      </c>
      <c r="M60" s="55" t="s">
        <v>147</v>
      </c>
      <c r="N60" s="55" t="s">
        <v>148</v>
      </c>
      <c r="O60" s="57">
        <v>2247063</v>
      </c>
      <c r="P60" s="55" t="s">
        <v>278</v>
      </c>
      <c r="Q60" s="55"/>
      <c r="R60" s="55"/>
      <c r="S60" s="57">
        <v>0</v>
      </c>
      <c r="T60" s="55"/>
      <c r="U60" s="55" t="s">
        <v>121</v>
      </c>
      <c r="V60" s="57">
        <v>2247063</v>
      </c>
      <c r="W60" s="57">
        <v>0</v>
      </c>
      <c r="X60" s="57">
        <v>0</v>
      </c>
      <c r="Y60" s="57">
        <v>0</v>
      </c>
      <c r="Z60" s="57">
        <v>0</v>
      </c>
      <c r="AA60" s="57">
        <v>0</v>
      </c>
      <c r="AB60" s="55"/>
      <c r="AC60" s="57">
        <v>2247063</v>
      </c>
      <c r="AD60" s="55" t="s">
        <v>279</v>
      </c>
      <c r="AE60" s="57">
        <v>2247063</v>
      </c>
      <c r="AF60" s="57"/>
      <c r="AG60" s="57">
        <v>0</v>
      </c>
      <c r="AH60" s="55"/>
      <c r="AI60" s="55"/>
      <c r="AJ60" s="57">
        <v>0</v>
      </c>
      <c r="AK60" s="56">
        <v>44615</v>
      </c>
      <c r="AL60" s="55"/>
      <c r="AM60" s="55">
        <v>9</v>
      </c>
      <c r="AN60" s="55"/>
      <c r="AO60" s="55" t="s">
        <v>151</v>
      </c>
      <c r="AP60" s="55">
        <v>1</v>
      </c>
      <c r="AQ60" s="55">
        <v>21001231</v>
      </c>
      <c r="AR60" s="55">
        <v>20220416</v>
      </c>
      <c r="AS60" s="57">
        <v>2247063</v>
      </c>
      <c r="AT60" s="57">
        <v>0</v>
      </c>
      <c r="AU60" s="55"/>
    </row>
    <row r="61" spans="1:47" x14ac:dyDescent="0.25">
      <c r="A61" s="55">
        <v>900900754</v>
      </c>
      <c r="B61" s="55" t="s">
        <v>87</v>
      </c>
      <c r="C61" s="55">
        <v>20</v>
      </c>
      <c r="D61" s="55">
        <v>4033</v>
      </c>
      <c r="E61" s="55" t="s">
        <v>280</v>
      </c>
      <c r="F61" s="55" t="s">
        <v>281</v>
      </c>
      <c r="G61" s="55">
        <v>20</v>
      </c>
      <c r="H61" s="55">
        <v>4033</v>
      </c>
      <c r="I61" s="56">
        <v>44260</v>
      </c>
      <c r="J61" s="57">
        <v>72876</v>
      </c>
      <c r="K61" s="57">
        <v>72876</v>
      </c>
      <c r="L61" s="55" t="s">
        <v>146</v>
      </c>
      <c r="M61" s="55" t="s">
        <v>147</v>
      </c>
      <c r="N61" s="55" t="s">
        <v>148</v>
      </c>
      <c r="O61" s="57">
        <v>72876</v>
      </c>
      <c r="P61" s="55" t="s">
        <v>282</v>
      </c>
      <c r="Q61" s="55"/>
      <c r="R61" s="55"/>
      <c r="S61" s="57">
        <v>0</v>
      </c>
      <c r="T61" s="55"/>
      <c r="U61" s="55" t="s">
        <v>121</v>
      </c>
      <c r="V61" s="57">
        <v>72876</v>
      </c>
      <c r="W61" s="57">
        <v>0</v>
      </c>
      <c r="X61" s="57">
        <v>0</v>
      </c>
      <c r="Y61" s="57">
        <v>0</v>
      </c>
      <c r="Z61" s="57">
        <v>0</v>
      </c>
      <c r="AA61" s="57">
        <v>0</v>
      </c>
      <c r="AB61" s="55"/>
      <c r="AC61" s="57">
        <v>72876</v>
      </c>
      <c r="AD61" s="55" t="s">
        <v>283</v>
      </c>
      <c r="AE61" s="57">
        <v>72876</v>
      </c>
      <c r="AF61" s="57"/>
      <c r="AG61" s="57">
        <v>0</v>
      </c>
      <c r="AH61" s="55"/>
      <c r="AI61" s="55"/>
      <c r="AJ61" s="57">
        <v>0</v>
      </c>
      <c r="AK61" s="56">
        <v>44260</v>
      </c>
      <c r="AL61" s="55"/>
      <c r="AM61" s="55">
        <v>9</v>
      </c>
      <c r="AN61" s="55"/>
      <c r="AO61" s="55" t="s">
        <v>151</v>
      </c>
      <c r="AP61" s="55">
        <v>1</v>
      </c>
      <c r="AQ61" s="55">
        <v>21001231</v>
      </c>
      <c r="AR61" s="55">
        <v>20210319</v>
      </c>
      <c r="AS61" s="57">
        <v>72876</v>
      </c>
      <c r="AT61" s="57">
        <v>0</v>
      </c>
      <c r="AU61" s="55"/>
    </row>
    <row r="62" spans="1:47" x14ac:dyDescent="0.25">
      <c r="A62" s="55">
        <v>900900754</v>
      </c>
      <c r="B62" s="55" t="s">
        <v>87</v>
      </c>
      <c r="C62" s="55">
        <v>20</v>
      </c>
      <c r="D62" s="55">
        <v>4355</v>
      </c>
      <c r="E62" s="55" t="s">
        <v>284</v>
      </c>
      <c r="F62" s="55" t="s">
        <v>285</v>
      </c>
      <c r="G62" s="55">
        <v>20</v>
      </c>
      <c r="H62" s="55">
        <v>4355</v>
      </c>
      <c r="I62" s="56">
        <v>44274</v>
      </c>
      <c r="J62" s="57">
        <v>80000</v>
      </c>
      <c r="K62" s="57">
        <v>80000</v>
      </c>
      <c r="L62" s="55" t="s">
        <v>146</v>
      </c>
      <c r="M62" s="55" t="s">
        <v>147</v>
      </c>
      <c r="N62" s="55" t="s">
        <v>148</v>
      </c>
      <c r="O62" s="57">
        <v>80000</v>
      </c>
      <c r="P62" s="55" t="s">
        <v>286</v>
      </c>
      <c r="Q62" s="55"/>
      <c r="R62" s="55"/>
      <c r="S62" s="57">
        <v>0</v>
      </c>
      <c r="T62" s="55"/>
      <c r="U62" s="55" t="s">
        <v>121</v>
      </c>
      <c r="V62" s="57">
        <v>80000</v>
      </c>
      <c r="W62" s="57">
        <v>0</v>
      </c>
      <c r="X62" s="57">
        <v>0</v>
      </c>
      <c r="Y62" s="57">
        <v>0</v>
      </c>
      <c r="Z62" s="57">
        <v>0</v>
      </c>
      <c r="AA62" s="57">
        <v>0</v>
      </c>
      <c r="AB62" s="55"/>
      <c r="AC62" s="57">
        <v>80000</v>
      </c>
      <c r="AD62" s="55" t="s">
        <v>287</v>
      </c>
      <c r="AE62" s="57">
        <v>80000</v>
      </c>
      <c r="AF62" s="57"/>
      <c r="AG62" s="57">
        <v>0</v>
      </c>
      <c r="AH62" s="55"/>
      <c r="AI62" s="55"/>
      <c r="AJ62" s="57">
        <v>0</v>
      </c>
      <c r="AK62" s="56">
        <v>44274</v>
      </c>
      <c r="AL62" s="55"/>
      <c r="AM62" s="55">
        <v>9</v>
      </c>
      <c r="AN62" s="55"/>
      <c r="AO62" s="55" t="s">
        <v>151</v>
      </c>
      <c r="AP62" s="55">
        <v>1</v>
      </c>
      <c r="AQ62" s="55">
        <v>21001231</v>
      </c>
      <c r="AR62" s="55">
        <v>20210717</v>
      </c>
      <c r="AS62" s="57">
        <v>80000</v>
      </c>
      <c r="AT62" s="57">
        <v>0</v>
      </c>
      <c r="AU62" s="55"/>
    </row>
    <row r="63" spans="1:47" x14ac:dyDescent="0.25">
      <c r="A63" s="55">
        <v>900900754</v>
      </c>
      <c r="B63" s="55" t="s">
        <v>87</v>
      </c>
      <c r="C63" s="55">
        <v>20</v>
      </c>
      <c r="D63" s="55">
        <v>4420</v>
      </c>
      <c r="E63" s="55" t="s">
        <v>288</v>
      </c>
      <c r="F63" s="55" t="s">
        <v>289</v>
      </c>
      <c r="G63" s="55">
        <v>20</v>
      </c>
      <c r="H63" s="55">
        <v>4420</v>
      </c>
      <c r="I63" s="56">
        <v>44279</v>
      </c>
      <c r="J63" s="57">
        <v>80832</v>
      </c>
      <c r="K63" s="57">
        <v>80832</v>
      </c>
      <c r="L63" s="55" t="s">
        <v>146</v>
      </c>
      <c r="M63" s="55" t="s">
        <v>147</v>
      </c>
      <c r="N63" s="55" t="s">
        <v>148</v>
      </c>
      <c r="O63" s="57">
        <v>80832</v>
      </c>
      <c r="P63" s="55" t="s">
        <v>290</v>
      </c>
      <c r="Q63" s="55"/>
      <c r="R63" s="55"/>
      <c r="S63" s="57">
        <v>0</v>
      </c>
      <c r="T63" s="55"/>
      <c r="U63" s="55" t="s">
        <v>121</v>
      </c>
      <c r="V63" s="57">
        <v>80832</v>
      </c>
      <c r="W63" s="57">
        <v>0</v>
      </c>
      <c r="X63" s="57">
        <v>0</v>
      </c>
      <c r="Y63" s="57">
        <v>0</v>
      </c>
      <c r="Z63" s="57">
        <v>0</v>
      </c>
      <c r="AA63" s="57">
        <v>0</v>
      </c>
      <c r="AB63" s="55"/>
      <c r="AC63" s="57">
        <v>80832</v>
      </c>
      <c r="AD63" s="55" t="s">
        <v>291</v>
      </c>
      <c r="AE63" s="57">
        <v>80832</v>
      </c>
      <c r="AF63" s="57"/>
      <c r="AG63" s="57">
        <v>0</v>
      </c>
      <c r="AH63" s="55"/>
      <c r="AI63" s="55"/>
      <c r="AJ63" s="57">
        <v>0</v>
      </c>
      <c r="AK63" s="56">
        <v>44279</v>
      </c>
      <c r="AL63" s="55"/>
      <c r="AM63" s="55">
        <v>9</v>
      </c>
      <c r="AN63" s="55"/>
      <c r="AO63" s="55" t="s">
        <v>151</v>
      </c>
      <c r="AP63" s="55">
        <v>1</v>
      </c>
      <c r="AQ63" s="55">
        <v>21001231</v>
      </c>
      <c r="AR63" s="55">
        <v>20210717</v>
      </c>
      <c r="AS63" s="57">
        <v>80832</v>
      </c>
      <c r="AT63" s="57">
        <v>0</v>
      </c>
      <c r="AU63" s="55"/>
    </row>
    <row r="64" spans="1:47" x14ac:dyDescent="0.25">
      <c r="A64" s="55">
        <v>900900754</v>
      </c>
      <c r="B64" s="55" t="s">
        <v>87</v>
      </c>
      <c r="C64" s="55">
        <v>20</v>
      </c>
      <c r="D64" s="55">
        <v>4421</v>
      </c>
      <c r="E64" s="55" t="s">
        <v>292</v>
      </c>
      <c r="F64" s="55" t="s">
        <v>293</v>
      </c>
      <c r="G64" s="55">
        <v>20</v>
      </c>
      <c r="H64" s="55">
        <v>4421</v>
      </c>
      <c r="I64" s="56">
        <v>44279</v>
      </c>
      <c r="J64" s="57">
        <v>3047260</v>
      </c>
      <c r="K64" s="57">
        <v>3047260</v>
      </c>
      <c r="L64" s="55" t="s">
        <v>146</v>
      </c>
      <c r="M64" s="55" t="s">
        <v>147</v>
      </c>
      <c r="N64" s="55" t="s">
        <v>148</v>
      </c>
      <c r="O64" s="57">
        <v>3047260</v>
      </c>
      <c r="P64" s="55" t="s">
        <v>294</v>
      </c>
      <c r="Q64" s="55"/>
      <c r="R64" s="55"/>
      <c r="S64" s="57">
        <v>0</v>
      </c>
      <c r="T64" s="55"/>
      <c r="U64" s="55" t="s">
        <v>121</v>
      </c>
      <c r="V64" s="57">
        <v>3047260</v>
      </c>
      <c r="W64" s="57">
        <v>0</v>
      </c>
      <c r="X64" s="57">
        <v>0</v>
      </c>
      <c r="Y64" s="57">
        <v>0</v>
      </c>
      <c r="Z64" s="57">
        <v>0</v>
      </c>
      <c r="AA64" s="57">
        <v>0</v>
      </c>
      <c r="AB64" s="55"/>
      <c r="AC64" s="57">
        <v>3047260</v>
      </c>
      <c r="AD64" s="55" t="s">
        <v>295</v>
      </c>
      <c r="AE64" s="57">
        <v>3047260</v>
      </c>
      <c r="AF64" s="57"/>
      <c r="AG64" s="57">
        <v>0</v>
      </c>
      <c r="AH64" s="55"/>
      <c r="AI64" s="55"/>
      <c r="AJ64" s="57">
        <v>0</v>
      </c>
      <c r="AK64" s="56">
        <v>44279</v>
      </c>
      <c r="AL64" s="55"/>
      <c r="AM64" s="55">
        <v>9</v>
      </c>
      <c r="AN64" s="55"/>
      <c r="AO64" s="55" t="s">
        <v>151</v>
      </c>
      <c r="AP64" s="55">
        <v>1</v>
      </c>
      <c r="AQ64" s="55">
        <v>21001231</v>
      </c>
      <c r="AR64" s="55">
        <v>20210416</v>
      </c>
      <c r="AS64" s="57">
        <v>3047260</v>
      </c>
      <c r="AT64" s="57">
        <v>0</v>
      </c>
      <c r="AU64" s="55"/>
    </row>
    <row r="65" spans="1:47" x14ac:dyDescent="0.25">
      <c r="A65" s="55">
        <v>900900754</v>
      </c>
      <c r="B65" s="55" t="s">
        <v>87</v>
      </c>
      <c r="C65" s="55">
        <v>20</v>
      </c>
      <c r="D65" s="55">
        <v>4532</v>
      </c>
      <c r="E65" s="55" t="s">
        <v>296</v>
      </c>
      <c r="F65" s="55" t="s">
        <v>297</v>
      </c>
      <c r="G65" s="55">
        <v>20</v>
      </c>
      <c r="H65" s="55">
        <v>4532</v>
      </c>
      <c r="I65" s="56">
        <v>44284</v>
      </c>
      <c r="J65" s="57">
        <v>22897763</v>
      </c>
      <c r="K65" s="57">
        <v>22897763</v>
      </c>
      <c r="L65" s="55" t="s">
        <v>146</v>
      </c>
      <c r="M65" s="55" t="s">
        <v>147</v>
      </c>
      <c r="N65" s="55" t="s">
        <v>148</v>
      </c>
      <c r="O65" s="57">
        <v>22897763</v>
      </c>
      <c r="P65" s="55" t="s">
        <v>298</v>
      </c>
      <c r="Q65" s="55"/>
      <c r="R65" s="55"/>
      <c r="S65" s="57">
        <v>0</v>
      </c>
      <c r="T65" s="55"/>
      <c r="U65" s="55" t="s">
        <v>121</v>
      </c>
      <c r="V65" s="57">
        <v>22897763</v>
      </c>
      <c r="W65" s="57">
        <v>0</v>
      </c>
      <c r="X65" s="57">
        <v>0</v>
      </c>
      <c r="Y65" s="57">
        <v>0</v>
      </c>
      <c r="Z65" s="57">
        <v>0</v>
      </c>
      <c r="AA65" s="57">
        <v>0</v>
      </c>
      <c r="AB65" s="55"/>
      <c r="AC65" s="57">
        <v>22897763</v>
      </c>
      <c r="AD65" s="55" t="s">
        <v>299</v>
      </c>
      <c r="AE65" s="57">
        <v>22897763</v>
      </c>
      <c r="AF65" s="57"/>
      <c r="AG65" s="57">
        <v>0</v>
      </c>
      <c r="AH65" s="55"/>
      <c r="AI65" s="55"/>
      <c r="AJ65" s="57">
        <v>0</v>
      </c>
      <c r="AK65" s="56">
        <v>44284</v>
      </c>
      <c r="AL65" s="55"/>
      <c r="AM65" s="55">
        <v>9</v>
      </c>
      <c r="AN65" s="55"/>
      <c r="AO65" s="55" t="s">
        <v>151</v>
      </c>
      <c r="AP65" s="55">
        <v>1</v>
      </c>
      <c r="AQ65" s="55">
        <v>21001231</v>
      </c>
      <c r="AR65" s="55">
        <v>20210416</v>
      </c>
      <c r="AS65" s="57">
        <v>22897763</v>
      </c>
      <c r="AT65" s="57">
        <v>0</v>
      </c>
      <c r="AU65" s="55"/>
    </row>
    <row r="66" spans="1:47" x14ac:dyDescent="0.25">
      <c r="A66" s="55">
        <v>900900754</v>
      </c>
      <c r="B66" s="55" t="s">
        <v>87</v>
      </c>
      <c r="C66" s="55">
        <v>20</v>
      </c>
      <c r="D66" s="55">
        <v>4533</v>
      </c>
      <c r="E66" s="55" t="s">
        <v>300</v>
      </c>
      <c r="F66" s="55" t="s">
        <v>301</v>
      </c>
      <c r="G66" s="55">
        <v>20</v>
      </c>
      <c r="H66" s="55">
        <v>4533</v>
      </c>
      <c r="I66" s="56">
        <v>44284</v>
      </c>
      <c r="J66" s="57">
        <v>80832</v>
      </c>
      <c r="K66" s="57">
        <v>80832</v>
      </c>
      <c r="L66" s="55" t="s">
        <v>146</v>
      </c>
      <c r="M66" s="55" t="s">
        <v>147</v>
      </c>
      <c r="N66" s="55" t="s">
        <v>148</v>
      </c>
      <c r="O66" s="57">
        <v>80832</v>
      </c>
      <c r="P66" s="55" t="s">
        <v>302</v>
      </c>
      <c r="Q66" s="55"/>
      <c r="R66" s="55"/>
      <c r="S66" s="57">
        <v>0</v>
      </c>
      <c r="T66" s="55"/>
      <c r="U66" s="55" t="s">
        <v>121</v>
      </c>
      <c r="V66" s="57">
        <v>80832</v>
      </c>
      <c r="W66" s="57">
        <v>0</v>
      </c>
      <c r="X66" s="57">
        <v>0</v>
      </c>
      <c r="Y66" s="57">
        <v>0</v>
      </c>
      <c r="Z66" s="57">
        <v>0</v>
      </c>
      <c r="AA66" s="57">
        <v>0</v>
      </c>
      <c r="AB66" s="55"/>
      <c r="AC66" s="57">
        <v>80832</v>
      </c>
      <c r="AD66" s="55" t="s">
        <v>303</v>
      </c>
      <c r="AE66" s="57">
        <v>80832</v>
      </c>
      <c r="AF66" s="57"/>
      <c r="AG66" s="57">
        <v>0</v>
      </c>
      <c r="AH66" s="55"/>
      <c r="AI66" s="55"/>
      <c r="AJ66" s="57">
        <v>0</v>
      </c>
      <c r="AK66" s="56">
        <v>44284</v>
      </c>
      <c r="AL66" s="55"/>
      <c r="AM66" s="55">
        <v>9</v>
      </c>
      <c r="AN66" s="55"/>
      <c r="AO66" s="55" t="s">
        <v>151</v>
      </c>
      <c r="AP66" s="55">
        <v>1</v>
      </c>
      <c r="AQ66" s="55">
        <v>21001231</v>
      </c>
      <c r="AR66" s="55">
        <v>20210717</v>
      </c>
      <c r="AS66" s="57">
        <v>80832</v>
      </c>
      <c r="AT66" s="57">
        <v>0</v>
      </c>
      <c r="AU66" s="55"/>
    </row>
    <row r="67" spans="1:47" x14ac:dyDescent="0.25">
      <c r="A67" s="55">
        <v>900900754</v>
      </c>
      <c r="B67" s="55" t="s">
        <v>87</v>
      </c>
      <c r="C67" s="55">
        <v>20</v>
      </c>
      <c r="D67" s="55">
        <v>4547</v>
      </c>
      <c r="E67" s="55" t="s">
        <v>304</v>
      </c>
      <c r="F67" s="55" t="s">
        <v>305</v>
      </c>
      <c r="G67" s="55">
        <v>20</v>
      </c>
      <c r="H67" s="55">
        <v>4547</v>
      </c>
      <c r="I67" s="56">
        <v>44286</v>
      </c>
      <c r="J67" s="57">
        <v>137782</v>
      </c>
      <c r="K67" s="57">
        <v>137782</v>
      </c>
      <c r="L67" s="55" t="s">
        <v>146</v>
      </c>
      <c r="M67" s="55" t="s">
        <v>147</v>
      </c>
      <c r="N67" s="55" t="s">
        <v>148</v>
      </c>
      <c r="O67" s="57">
        <v>137782</v>
      </c>
      <c r="P67" s="55" t="s">
        <v>306</v>
      </c>
      <c r="Q67" s="55"/>
      <c r="R67" s="55"/>
      <c r="S67" s="57">
        <v>0</v>
      </c>
      <c r="T67" s="55"/>
      <c r="U67" s="55" t="s">
        <v>121</v>
      </c>
      <c r="V67" s="57">
        <v>137782</v>
      </c>
      <c r="W67" s="57">
        <v>0</v>
      </c>
      <c r="X67" s="57">
        <v>0</v>
      </c>
      <c r="Y67" s="57">
        <v>0</v>
      </c>
      <c r="Z67" s="57">
        <v>0</v>
      </c>
      <c r="AA67" s="57">
        <v>0</v>
      </c>
      <c r="AB67" s="55"/>
      <c r="AC67" s="57">
        <v>137782</v>
      </c>
      <c r="AD67" s="55" t="s">
        <v>307</v>
      </c>
      <c r="AE67" s="57">
        <v>137782</v>
      </c>
      <c r="AF67" s="57"/>
      <c r="AG67" s="57">
        <v>0</v>
      </c>
      <c r="AH67" s="55"/>
      <c r="AI67" s="55"/>
      <c r="AJ67" s="57">
        <v>0</v>
      </c>
      <c r="AK67" s="56">
        <v>44286</v>
      </c>
      <c r="AL67" s="55"/>
      <c r="AM67" s="55">
        <v>9</v>
      </c>
      <c r="AN67" s="55"/>
      <c r="AO67" s="55" t="s">
        <v>151</v>
      </c>
      <c r="AP67" s="55">
        <v>1</v>
      </c>
      <c r="AQ67" s="55">
        <v>21001231</v>
      </c>
      <c r="AR67" s="55">
        <v>20210416</v>
      </c>
      <c r="AS67" s="57">
        <v>137782</v>
      </c>
      <c r="AT67" s="57">
        <v>0</v>
      </c>
      <c r="AU67" s="55"/>
    </row>
    <row r="68" spans="1:47" x14ac:dyDescent="0.25">
      <c r="A68" s="55">
        <v>900900754</v>
      </c>
      <c r="B68" s="55" t="s">
        <v>87</v>
      </c>
      <c r="C68" s="55">
        <v>20</v>
      </c>
      <c r="D68" s="55">
        <v>4880</v>
      </c>
      <c r="E68" s="55" t="s">
        <v>308</v>
      </c>
      <c r="F68" s="55" t="s">
        <v>309</v>
      </c>
      <c r="G68" s="55">
        <v>20</v>
      </c>
      <c r="H68" s="55">
        <v>4880</v>
      </c>
      <c r="I68" s="56">
        <v>44300</v>
      </c>
      <c r="J68" s="57">
        <v>9484164</v>
      </c>
      <c r="K68" s="57">
        <v>9484164</v>
      </c>
      <c r="L68" s="55" t="s">
        <v>146</v>
      </c>
      <c r="M68" s="55" t="s">
        <v>147</v>
      </c>
      <c r="N68" s="55" t="s">
        <v>148</v>
      </c>
      <c r="O68" s="57">
        <v>9484164</v>
      </c>
      <c r="P68" s="55" t="s">
        <v>310</v>
      </c>
      <c r="Q68" s="55"/>
      <c r="R68" s="55"/>
      <c r="S68" s="57">
        <v>0</v>
      </c>
      <c r="T68" s="55"/>
      <c r="U68" s="55" t="s">
        <v>121</v>
      </c>
      <c r="V68" s="57">
        <v>9484164</v>
      </c>
      <c r="W68" s="57">
        <v>0</v>
      </c>
      <c r="X68" s="57">
        <v>0</v>
      </c>
      <c r="Y68" s="57">
        <v>0</v>
      </c>
      <c r="Z68" s="57">
        <v>0</v>
      </c>
      <c r="AA68" s="57">
        <v>0</v>
      </c>
      <c r="AB68" s="55"/>
      <c r="AC68" s="57">
        <v>9484164</v>
      </c>
      <c r="AD68" s="55" t="s">
        <v>311</v>
      </c>
      <c r="AE68" s="57">
        <v>9484164</v>
      </c>
      <c r="AF68" s="57"/>
      <c r="AG68" s="57">
        <v>0</v>
      </c>
      <c r="AH68" s="55"/>
      <c r="AI68" s="55"/>
      <c r="AJ68" s="57">
        <v>0</v>
      </c>
      <c r="AK68" s="56">
        <v>44300</v>
      </c>
      <c r="AL68" s="55"/>
      <c r="AM68" s="55">
        <v>9</v>
      </c>
      <c r="AN68" s="55"/>
      <c r="AO68" s="55" t="s">
        <v>151</v>
      </c>
      <c r="AP68" s="55">
        <v>1</v>
      </c>
      <c r="AQ68" s="55">
        <v>21001231</v>
      </c>
      <c r="AR68" s="55">
        <v>20210416</v>
      </c>
      <c r="AS68" s="57">
        <v>9484164</v>
      </c>
      <c r="AT68" s="57">
        <v>0</v>
      </c>
      <c r="AU68" s="55"/>
    </row>
    <row r="69" spans="1:47" x14ac:dyDescent="0.25">
      <c r="A69" s="55">
        <v>900900754</v>
      </c>
      <c r="B69" s="55" t="s">
        <v>87</v>
      </c>
      <c r="C69" s="55">
        <v>20</v>
      </c>
      <c r="D69" s="55">
        <v>4881</v>
      </c>
      <c r="E69" s="55" t="s">
        <v>312</v>
      </c>
      <c r="F69" s="55" t="s">
        <v>313</v>
      </c>
      <c r="G69" s="55">
        <v>20</v>
      </c>
      <c r="H69" s="55">
        <v>4881</v>
      </c>
      <c r="I69" s="56">
        <v>44300</v>
      </c>
      <c r="J69" s="57">
        <v>80832</v>
      </c>
      <c r="K69" s="57">
        <v>80832</v>
      </c>
      <c r="L69" s="55" t="s">
        <v>146</v>
      </c>
      <c r="M69" s="55" t="s">
        <v>147</v>
      </c>
      <c r="N69" s="55" t="s">
        <v>148</v>
      </c>
      <c r="O69" s="57">
        <v>80832</v>
      </c>
      <c r="P69" s="55" t="s">
        <v>314</v>
      </c>
      <c r="Q69" s="55"/>
      <c r="R69" s="55"/>
      <c r="S69" s="57">
        <v>0</v>
      </c>
      <c r="T69" s="55"/>
      <c r="U69" s="55" t="s">
        <v>121</v>
      </c>
      <c r="V69" s="57">
        <v>80832</v>
      </c>
      <c r="W69" s="57">
        <v>0</v>
      </c>
      <c r="X69" s="57">
        <v>0</v>
      </c>
      <c r="Y69" s="57">
        <v>0</v>
      </c>
      <c r="Z69" s="57">
        <v>0</v>
      </c>
      <c r="AA69" s="57">
        <v>0</v>
      </c>
      <c r="AB69" s="55"/>
      <c r="AC69" s="57">
        <v>80832</v>
      </c>
      <c r="AD69" s="55" t="s">
        <v>315</v>
      </c>
      <c r="AE69" s="57">
        <v>80832</v>
      </c>
      <c r="AF69" s="57"/>
      <c r="AG69" s="57">
        <v>0</v>
      </c>
      <c r="AH69" s="55"/>
      <c r="AI69" s="55"/>
      <c r="AJ69" s="57">
        <v>0</v>
      </c>
      <c r="AK69" s="56">
        <v>44300</v>
      </c>
      <c r="AL69" s="55"/>
      <c r="AM69" s="55">
        <v>9</v>
      </c>
      <c r="AN69" s="55"/>
      <c r="AO69" s="55" t="s">
        <v>151</v>
      </c>
      <c r="AP69" s="55">
        <v>1</v>
      </c>
      <c r="AQ69" s="55">
        <v>21001231</v>
      </c>
      <c r="AR69" s="55">
        <v>20210717</v>
      </c>
      <c r="AS69" s="57">
        <v>80832</v>
      </c>
      <c r="AT69" s="57">
        <v>0</v>
      </c>
      <c r="AU69" s="55"/>
    </row>
    <row r="70" spans="1:47" x14ac:dyDescent="0.25">
      <c r="A70" s="55">
        <v>900900754</v>
      </c>
      <c r="B70" s="55" t="s">
        <v>87</v>
      </c>
      <c r="C70" s="55">
        <v>20</v>
      </c>
      <c r="D70" s="55">
        <v>5632</v>
      </c>
      <c r="E70" s="55" t="s">
        <v>316</v>
      </c>
      <c r="F70" s="55" t="s">
        <v>317</v>
      </c>
      <c r="G70" s="55">
        <v>20</v>
      </c>
      <c r="H70" s="55">
        <v>5632</v>
      </c>
      <c r="I70" s="56">
        <v>44356</v>
      </c>
      <c r="J70" s="57">
        <v>60000</v>
      </c>
      <c r="K70" s="57">
        <v>60000</v>
      </c>
      <c r="L70" s="55" t="s">
        <v>146</v>
      </c>
      <c r="M70" s="55" t="s">
        <v>147</v>
      </c>
      <c r="N70" s="55" t="s">
        <v>148</v>
      </c>
      <c r="O70" s="57">
        <v>60000</v>
      </c>
      <c r="P70" s="55" t="s">
        <v>318</v>
      </c>
      <c r="Q70" s="55"/>
      <c r="R70" s="55"/>
      <c r="S70" s="57">
        <v>0</v>
      </c>
      <c r="T70" s="55"/>
      <c r="U70" s="55" t="s">
        <v>121</v>
      </c>
      <c r="V70" s="57">
        <v>60000</v>
      </c>
      <c r="W70" s="57">
        <v>0</v>
      </c>
      <c r="X70" s="57">
        <v>0</v>
      </c>
      <c r="Y70" s="57">
        <v>0</v>
      </c>
      <c r="Z70" s="57">
        <v>0</v>
      </c>
      <c r="AA70" s="57">
        <v>0</v>
      </c>
      <c r="AB70" s="55"/>
      <c r="AC70" s="57">
        <v>60000</v>
      </c>
      <c r="AD70" s="55" t="s">
        <v>319</v>
      </c>
      <c r="AE70" s="57">
        <v>60000</v>
      </c>
      <c r="AF70" s="57"/>
      <c r="AG70" s="57">
        <v>0</v>
      </c>
      <c r="AH70" s="55"/>
      <c r="AI70" s="55"/>
      <c r="AJ70" s="57">
        <v>0</v>
      </c>
      <c r="AK70" s="56">
        <v>44356</v>
      </c>
      <c r="AL70" s="55"/>
      <c r="AM70" s="55">
        <v>9</v>
      </c>
      <c r="AN70" s="55"/>
      <c r="AO70" s="55" t="s">
        <v>151</v>
      </c>
      <c r="AP70" s="55">
        <v>1</v>
      </c>
      <c r="AQ70" s="55">
        <v>21001231</v>
      </c>
      <c r="AR70" s="55">
        <v>20210826</v>
      </c>
      <c r="AS70" s="57">
        <v>60000</v>
      </c>
      <c r="AT70" s="57">
        <v>0</v>
      </c>
      <c r="AU70" s="55"/>
    </row>
    <row r="71" spans="1:47" x14ac:dyDescent="0.25">
      <c r="A71" s="55">
        <v>900900754</v>
      </c>
      <c r="B71" s="55" t="s">
        <v>87</v>
      </c>
      <c r="C71" s="55">
        <v>20</v>
      </c>
      <c r="D71" s="55">
        <v>5636</v>
      </c>
      <c r="E71" s="55" t="s">
        <v>320</v>
      </c>
      <c r="F71" s="55" t="s">
        <v>321</v>
      </c>
      <c r="G71" s="55">
        <v>20</v>
      </c>
      <c r="H71" s="55">
        <v>5636</v>
      </c>
      <c r="I71" s="56">
        <v>44356</v>
      </c>
      <c r="J71" s="57">
        <v>60000</v>
      </c>
      <c r="K71" s="57">
        <v>60000</v>
      </c>
      <c r="L71" s="55" t="s">
        <v>146</v>
      </c>
      <c r="M71" s="55" t="s">
        <v>147</v>
      </c>
      <c r="N71" s="55" t="s">
        <v>148</v>
      </c>
      <c r="O71" s="57">
        <v>60000</v>
      </c>
      <c r="P71" s="55" t="s">
        <v>322</v>
      </c>
      <c r="Q71" s="55"/>
      <c r="R71" s="55"/>
      <c r="S71" s="57">
        <v>0</v>
      </c>
      <c r="T71" s="55"/>
      <c r="U71" s="55" t="s">
        <v>121</v>
      </c>
      <c r="V71" s="57">
        <v>60000</v>
      </c>
      <c r="W71" s="57">
        <v>0</v>
      </c>
      <c r="X71" s="57">
        <v>0</v>
      </c>
      <c r="Y71" s="57">
        <v>0</v>
      </c>
      <c r="Z71" s="57">
        <v>0</v>
      </c>
      <c r="AA71" s="57">
        <v>0</v>
      </c>
      <c r="AB71" s="55"/>
      <c r="AC71" s="57">
        <v>60000</v>
      </c>
      <c r="AD71" s="55" t="s">
        <v>323</v>
      </c>
      <c r="AE71" s="57">
        <v>60000</v>
      </c>
      <c r="AF71" s="57"/>
      <c r="AG71" s="57">
        <v>0</v>
      </c>
      <c r="AH71" s="55"/>
      <c r="AI71" s="55"/>
      <c r="AJ71" s="57">
        <v>0</v>
      </c>
      <c r="AK71" s="56">
        <v>44356</v>
      </c>
      <c r="AL71" s="55"/>
      <c r="AM71" s="55">
        <v>9</v>
      </c>
      <c r="AN71" s="55"/>
      <c r="AO71" s="55" t="s">
        <v>151</v>
      </c>
      <c r="AP71" s="55">
        <v>1</v>
      </c>
      <c r="AQ71" s="55">
        <v>21001231</v>
      </c>
      <c r="AR71" s="55">
        <v>20210826</v>
      </c>
      <c r="AS71" s="57">
        <v>60000</v>
      </c>
      <c r="AT71" s="57">
        <v>0</v>
      </c>
      <c r="AU71" s="55"/>
    </row>
    <row r="72" spans="1:47" x14ac:dyDescent="0.25">
      <c r="A72" s="55">
        <v>900900754</v>
      </c>
      <c r="B72" s="55" t="s">
        <v>87</v>
      </c>
      <c r="C72" s="55">
        <v>20</v>
      </c>
      <c r="D72" s="55">
        <v>5714</v>
      </c>
      <c r="E72" s="55" t="s">
        <v>324</v>
      </c>
      <c r="F72" s="55" t="s">
        <v>325</v>
      </c>
      <c r="G72" s="55">
        <v>20</v>
      </c>
      <c r="H72" s="55">
        <v>5714</v>
      </c>
      <c r="I72" s="56">
        <v>44364</v>
      </c>
      <c r="J72" s="57">
        <v>13046454</v>
      </c>
      <c r="K72" s="57">
        <v>13046454</v>
      </c>
      <c r="L72" s="55" t="s">
        <v>146</v>
      </c>
      <c r="M72" s="55" t="s">
        <v>147</v>
      </c>
      <c r="N72" s="55" t="s">
        <v>148</v>
      </c>
      <c r="O72" s="57">
        <v>13046454</v>
      </c>
      <c r="P72" s="55" t="s">
        <v>326</v>
      </c>
      <c r="Q72" s="55"/>
      <c r="R72" s="55"/>
      <c r="S72" s="57">
        <v>0</v>
      </c>
      <c r="T72" s="55"/>
      <c r="U72" s="55" t="s">
        <v>121</v>
      </c>
      <c r="V72" s="57">
        <v>13046454</v>
      </c>
      <c r="W72" s="57">
        <v>0</v>
      </c>
      <c r="X72" s="57">
        <v>0</v>
      </c>
      <c r="Y72" s="57">
        <v>0</v>
      </c>
      <c r="Z72" s="57">
        <v>0</v>
      </c>
      <c r="AA72" s="57">
        <v>0</v>
      </c>
      <c r="AB72" s="55"/>
      <c r="AC72" s="57">
        <v>13046454</v>
      </c>
      <c r="AD72" s="55" t="s">
        <v>327</v>
      </c>
      <c r="AE72" s="57">
        <v>13046454</v>
      </c>
      <c r="AF72" s="57"/>
      <c r="AG72" s="57">
        <v>0</v>
      </c>
      <c r="AH72" s="55"/>
      <c r="AI72" s="55"/>
      <c r="AJ72" s="57">
        <v>0</v>
      </c>
      <c r="AK72" s="56">
        <v>44364</v>
      </c>
      <c r="AL72" s="55"/>
      <c r="AM72" s="55">
        <v>9</v>
      </c>
      <c r="AN72" s="55"/>
      <c r="AO72" s="55" t="s">
        <v>151</v>
      </c>
      <c r="AP72" s="55">
        <v>1</v>
      </c>
      <c r="AQ72" s="55">
        <v>21001231</v>
      </c>
      <c r="AR72" s="55">
        <v>20210827</v>
      </c>
      <c r="AS72" s="57">
        <v>13046454</v>
      </c>
      <c r="AT72" s="57">
        <v>0</v>
      </c>
      <c r="AU72" s="55"/>
    </row>
    <row r="73" spans="1:47" x14ac:dyDescent="0.25">
      <c r="A73" s="55">
        <v>900900754</v>
      </c>
      <c r="B73" s="55" t="s">
        <v>87</v>
      </c>
      <c r="C73" s="55">
        <v>20</v>
      </c>
      <c r="D73" s="55">
        <v>6019</v>
      </c>
      <c r="E73" s="55" t="s">
        <v>328</v>
      </c>
      <c r="F73" s="55" t="s">
        <v>329</v>
      </c>
      <c r="G73" s="55">
        <v>20</v>
      </c>
      <c r="H73" s="55">
        <v>6019</v>
      </c>
      <c r="I73" s="56">
        <v>44389</v>
      </c>
      <c r="J73" s="57">
        <v>12287333</v>
      </c>
      <c r="K73" s="57">
        <v>12287333</v>
      </c>
      <c r="L73" s="55" t="s">
        <v>146</v>
      </c>
      <c r="M73" s="55" t="s">
        <v>147</v>
      </c>
      <c r="N73" s="55" t="s">
        <v>148</v>
      </c>
      <c r="O73" s="57">
        <v>12287333</v>
      </c>
      <c r="P73" s="55" t="s">
        <v>330</v>
      </c>
      <c r="Q73" s="55"/>
      <c r="R73" s="55"/>
      <c r="S73" s="57">
        <v>0</v>
      </c>
      <c r="T73" s="55"/>
      <c r="U73" s="55" t="s">
        <v>121</v>
      </c>
      <c r="V73" s="57">
        <v>12287333</v>
      </c>
      <c r="W73" s="57">
        <v>0</v>
      </c>
      <c r="X73" s="57">
        <v>0</v>
      </c>
      <c r="Y73" s="57">
        <v>0</v>
      </c>
      <c r="Z73" s="57">
        <v>0</v>
      </c>
      <c r="AA73" s="57">
        <v>0</v>
      </c>
      <c r="AB73" s="55"/>
      <c r="AC73" s="57">
        <v>12287333</v>
      </c>
      <c r="AD73" s="55" t="s">
        <v>331</v>
      </c>
      <c r="AE73" s="57">
        <v>12287333</v>
      </c>
      <c r="AF73" s="57"/>
      <c r="AG73" s="57">
        <v>0</v>
      </c>
      <c r="AH73" s="55"/>
      <c r="AI73" s="55"/>
      <c r="AJ73" s="57">
        <v>0</v>
      </c>
      <c r="AK73" s="56">
        <v>44389</v>
      </c>
      <c r="AL73" s="55"/>
      <c r="AM73" s="55">
        <v>9</v>
      </c>
      <c r="AN73" s="55"/>
      <c r="AO73" s="55" t="s">
        <v>151</v>
      </c>
      <c r="AP73" s="55">
        <v>1</v>
      </c>
      <c r="AQ73" s="55">
        <v>21001231</v>
      </c>
      <c r="AR73" s="55">
        <v>20210827</v>
      </c>
      <c r="AS73" s="57">
        <v>12287333</v>
      </c>
      <c r="AT73" s="57">
        <v>0</v>
      </c>
      <c r="AU73" s="55"/>
    </row>
    <row r="74" spans="1:47" x14ac:dyDescent="0.25">
      <c r="A74" s="55">
        <v>900900754</v>
      </c>
      <c r="B74" s="55" t="s">
        <v>87</v>
      </c>
      <c r="C74" s="55">
        <v>20</v>
      </c>
      <c r="D74" s="55">
        <v>6128</v>
      </c>
      <c r="E74" s="55" t="s">
        <v>332</v>
      </c>
      <c r="F74" s="55" t="s">
        <v>333</v>
      </c>
      <c r="G74" s="55">
        <v>20</v>
      </c>
      <c r="H74" s="55">
        <v>6128</v>
      </c>
      <c r="I74" s="56">
        <v>44398</v>
      </c>
      <c r="J74" s="57">
        <v>923186</v>
      </c>
      <c r="K74" s="57">
        <v>923186</v>
      </c>
      <c r="L74" s="55" t="s">
        <v>146</v>
      </c>
      <c r="M74" s="55" t="s">
        <v>147</v>
      </c>
      <c r="N74" s="55" t="s">
        <v>148</v>
      </c>
      <c r="O74" s="57">
        <v>923186</v>
      </c>
      <c r="P74" s="55" t="s">
        <v>334</v>
      </c>
      <c r="Q74" s="55"/>
      <c r="R74" s="55"/>
      <c r="S74" s="57">
        <v>0</v>
      </c>
      <c r="T74" s="55"/>
      <c r="U74" s="55" t="s">
        <v>121</v>
      </c>
      <c r="V74" s="57">
        <v>923186</v>
      </c>
      <c r="W74" s="57">
        <v>0</v>
      </c>
      <c r="X74" s="57">
        <v>0</v>
      </c>
      <c r="Y74" s="57">
        <v>0</v>
      </c>
      <c r="Z74" s="57">
        <v>0</v>
      </c>
      <c r="AA74" s="57">
        <v>0</v>
      </c>
      <c r="AB74" s="55"/>
      <c r="AC74" s="57">
        <v>923186</v>
      </c>
      <c r="AD74" s="55" t="s">
        <v>335</v>
      </c>
      <c r="AE74" s="57">
        <v>923186</v>
      </c>
      <c r="AF74" s="57"/>
      <c r="AG74" s="57">
        <v>0</v>
      </c>
      <c r="AH74" s="55"/>
      <c r="AI74" s="55"/>
      <c r="AJ74" s="57">
        <v>0</v>
      </c>
      <c r="AK74" s="56">
        <v>44398</v>
      </c>
      <c r="AL74" s="55"/>
      <c r="AM74" s="55">
        <v>9</v>
      </c>
      <c r="AN74" s="55"/>
      <c r="AO74" s="55" t="s">
        <v>151</v>
      </c>
      <c r="AP74" s="55">
        <v>1</v>
      </c>
      <c r="AQ74" s="55">
        <v>21001231</v>
      </c>
      <c r="AR74" s="55">
        <v>20210922</v>
      </c>
      <c r="AS74" s="57">
        <v>923186</v>
      </c>
      <c r="AT74" s="57">
        <v>0</v>
      </c>
      <c r="AU74" s="55"/>
    </row>
    <row r="75" spans="1:47" x14ac:dyDescent="0.25">
      <c r="A75" s="55">
        <v>900900754</v>
      </c>
      <c r="B75" s="55" t="s">
        <v>87</v>
      </c>
      <c r="C75" s="55">
        <v>20</v>
      </c>
      <c r="D75" s="55">
        <v>6611</v>
      </c>
      <c r="E75" s="55" t="s">
        <v>336</v>
      </c>
      <c r="F75" s="55" t="s">
        <v>337</v>
      </c>
      <c r="G75" s="55">
        <v>20</v>
      </c>
      <c r="H75" s="55">
        <v>6611</v>
      </c>
      <c r="I75" s="56">
        <v>44429</v>
      </c>
      <c r="J75" s="57">
        <v>60000</v>
      </c>
      <c r="K75" s="57">
        <v>60000</v>
      </c>
      <c r="L75" s="55" t="s">
        <v>146</v>
      </c>
      <c r="M75" s="55" t="s">
        <v>147</v>
      </c>
      <c r="N75" s="55" t="s">
        <v>148</v>
      </c>
      <c r="O75" s="57">
        <v>60000</v>
      </c>
      <c r="P75" s="55" t="s">
        <v>338</v>
      </c>
      <c r="Q75" s="55"/>
      <c r="R75" s="55"/>
      <c r="S75" s="57">
        <v>0</v>
      </c>
      <c r="T75" s="55"/>
      <c r="U75" s="55" t="s">
        <v>121</v>
      </c>
      <c r="V75" s="57">
        <v>60000</v>
      </c>
      <c r="W75" s="57">
        <v>0</v>
      </c>
      <c r="X75" s="57">
        <v>0</v>
      </c>
      <c r="Y75" s="57">
        <v>0</v>
      </c>
      <c r="Z75" s="57">
        <v>0</v>
      </c>
      <c r="AA75" s="57">
        <v>0</v>
      </c>
      <c r="AB75" s="55"/>
      <c r="AC75" s="57">
        <v>60000</v>
      </c>
      <c r="AD75" s="55" t="s">
        <v>339</v>
      </c>
      <c r="AE75" s="57">
        <v>60000</v>
      </c>
      <c r="AF75" s="57"/>
      <c r="AG75" s="57">
        <v>0</v>
      </c>
      <c r="AH75" s="55"/>
      <c r="AI75" s="55"/>
      <c r="AJ75" s="57">
        <v>0</v>
      </c>
      <c r="AK75" s="56">
        <v>44429</v>
      </c>
      <c r="AL75" s="55"/>
      <c r="AM75" s="55">
        <v>9</v>
      </c>
      <c r="AN75" s="55"/>
      <c r="AO75" s="55" t="s">
        <v>151</v>
      </c>
      <c r="AP75" s="55">
        <v>1</v>
      </c>
      <c r="AQ75" s="55">
        <v>21001231</v>
      </c>
      <c r="AR75" s="55">
        <v>20210921</v>
      </c>
      <c r="AS75" s="57">
        <v>60000</v>
      </c>
      <c r="AT75" s="57">
        <v>0</v>
      </c>
      <c r="AU75" s="55"/>
    </row>
    <row r="76" spans="1:47" x14ac:dyDescent="0.25">
      <c r="A76" s="55">
        <v>900900754</v>
      </c>
      <c r="B76" s="55" t="s">
        <v>87</v>
      </c>
      <c r="C76" s="55">
        <v>20</v>
      </c>
      <c r="D76" s="55">
        <v>6612</v>
      </c>
      <c r="E76" s="55" t="s">
        <v>340</v>
      </c>
      <c r="F76" s="55" t="s">
        <v>341</v>
      </c>
      <c r="G76" s="55">
        <v>20</v>
      </c>
      <c r="H76" s="55">
        <v>6612</v>
      </c>
      <c r="I76" s="56">
        <v>44429</v>
      </c>
      <c r="J76" s="57">
        <v>80832</v>
      </c>
      <c r="K76" s="57">
        <v>80832</v>
      </c>
      <c r="L76" s="55" t="s">
        <v>146</v>
      </c>
      <c r="M76" s="55" t="s">
        <v>147</v>
      </c>
      <c r="N76" s="55" t="s">
        <v>148</v>
      </c>
      <c r="O76" s="57">
        <v>80832</v>
      </c>
      <c r="P76" s="55" t="s">
        <v>342</v>
      </c>
      <c r="Q76" s="55"/>
      <c r="R76" s="55"/>
      <c r="S76" s="57">
        <v>0</v>
      </c>
      <c r="T76" s="55"/>
      <c r="U76" s="55" t="s">
        <v>121</v>
      </c>
      <c r="V76" s="57">
        <v>80832</v>
      </c>
      <c r="W76" s="57">
        <v>0</v>
      </c>
      <c r="X76" s="57">
        <v>0</v>
      </c>
      <c r="Y76" s="57">
        <v>0</v>
      </c>
      <c r="Z76" s="57">
        <v>0</v>
      </c>
      <c r="AA76" s="57">
        <v>0</v>
      </c>
      <c r="AB76" s="55"/>
      <c r="AC76" s="57">
        <v>80832</v>
      </c>
      <c r="AD76" s="55" t="s">
        <v>343</v>
      </c>
      <c r="AE76" s="57">
        <v>80832</v>
      </c>
      <c r="AF76" s="57"/>
      <c r="AG76" s="57">
        <v>0</v>
      </c>
      <c r="AH76" s="55"/>
      <c r="AI76" s="55"/>
      <c r="AJ76" s="57">
        <v>0</v>
      </c>
      <c r="AK76" s="56">
        <v>44429</v>
      </c>
      <c r="AL76" s="55"/>
      <c r="AM76" s="55">
        <v>9</v>
      </c>
      <c r="AN76" s="55"/>
      <c r="AO76" s="55" t="s">
        <v>151</v>
      </c>
      <c r="AP76" s="55">
        <v>1</v>
      </c>
      <c r="AQ76" s="55">
        <v>21001231</v>
      </c>
      <c r="AR76" s="55">
        <v>20210921</v>
      </c>
      <c r="AS76" s="57">
        <v>80832</v>
      </c>
      <c r="AT76" s="57">
        <v>0</v>
      </c>
      <c r="AU76" s="55"/>
    </row>
    <row r="77" spans="1:47" x14ac:dyDescent="0.25">
      <c r="A77" s="55">
        <v>900900754</v>
      </c>
      <c r="B77" s="55" t="s">
        <v>87</v>
      </c>
      <c r="C77" s="55">
        <v>20</v>
      </c>
      <c r="D77" s="55">
        <v>6642</v>
      </c>
      <c r="E77" s="55" t="s">
        <v>344</v>
      </c>
      <c r="F77" s="55" t="s">
        <v>345</v>
      </c>
      <c r="G77" s="55">
        <v>20</v>
      </c>
      <c r="H77" s="55">
        <v>6642</v>
      </c>
      <c r="I77" s="56">
        <v>44431</v>
      </c>
      <c r="J77" s="57">
        <v>7082592</v>
      </c>
      <c r="K77" s="57">
        <v>7082592</v>
      </c>
      <c r="L77" s="55" t="s">
        <v>146</v>
      </c>
      <c r="M77" s="55" t="s">
        <v>147</v>
      </c>
      <c r="N77" s="55" t="s">
        <v>148</v>
      </c>
      <c r="O77" s="57">
        <v>7082592</v>
      </c>
      <c r="P77" s="55" t="s">
        <v>346</v>
      </c>
      <c r="Q77" s="55"/>
      <c r="R77" s="55"/>
      <c r="S77" s="57">
        <v>0</v>
      </c>
      <c r="T77" s="55"/>
      <c r="U77" s="55" t="s">
        <v>121</v>
      </c>
      <c r="V77" s="57">
        <v>7082592</v>
      </c>
      <c r="W77" s="57">
        <v>0</v>
      </c>
      <c r="X77" s="57">
        <v>0</v>
      </c>
      <c r="Y77" s="57">
        <v>0</v>
      </c>
      <c r="Z77" s="57">
        <v>0</v>
      </c>
      <c r="AA77" s="57">
        <v>0</v>
      </c>
      <c r="AB77" s="55"/>
      <c r="AC77" s="57">
        <v>7082592</v>
      </c>
      <c r="AD77" s="55" t="s">
        <v>347</v>
      </c>
      <c r="AE77" s="57">
        <v>7082592</v>
      </c>
      <c r="AF77" s="57"/>
      <c r="AG77" s="57">
        <v>0</v>
      </c>
      <c r="AH77" s="55"/>
      <c r="AI77" s="55"/>
      <c r="AJ77" s="57">
        <v>0</v>
      </c>
      <c r="AK77" s="56">
        <v>44431</v>
      </c>
      <c r="AL77" s="55"/>
      <c r="AM77" s="55">
        <v>9</v>
      </c>
      <c r="AN77" s="55"/>
      <c r="AO77" s="55" t="s">
        <v>151</v>
      </c>
      <c r="AP77" s="55">
        <v>1</v>
      </c>
      <c r="AQ77" s="55">
        <v>21001231</v>
      </c>
      <c r="AR77" s="55">
        <v>20210922</v>
      </c>
      <c r="AS77" s="57">
        <v>7082592</v>
      </c>
      <c r="AT77" s="57">
        <v>0</v>
      </c>
      <c r="AU77" s="55"/>
    </row>
    <row r="78" spans="1:47" x14ac:dyDescent="0.25">
      <c r="A78" s="55">
        <v>900900754</v>
      </c>
      <c r="B78" s="55" t="s">
        <v>87</v>
      </c>
      <c r="C78" s="55">
        <v>20</v>
      </c>
      <c r="D78" s="55">
        <v>6643</v>
      </c>
      <c r="E78" s="55" t="s">
        <v>348</v>
      </c>
      <c r="F78" s="55" t="s">
        <v>349</v>
      </c>
      <c r="G78" s="55">
        <v>20</v>
      </c>
      <c r="H78" s="55">
        <v>6643</v>
      </c>
      <c r="I78" s="56">
        <v>44431</v>
      </c>
      <c r="J78" s="57">
        <v>9805923</v>
      </c>
      <c r="K78" s="57">
        <v>9805923</v>
      </c>
      <c r="L78" s="55" t="s">
        <v>146</v>
      </c>
      <c r="M78" s="55" t="s">
        <v>147</v>
      </c>
      <c r="N78" s="55" t="s">
        <v>148</v>
      </c>
      <c r="O78" s="57">
        <v>9805923</v>
      </c>
      <c r="P78" s="55" t="s">
        <v>350</v>
      </c>
      <c r="Q78" s="55"/>
      <c r="R78" s="55"/>
      <c r="S78" s="57">
        <v>0</v>
      </c>
      <c r="T78" s="55"/>
      <c r="U78" s="55" t="s">
        <v>121</v>
      </c>
      <c r="V78" s="57">
        <v>9805923</v>
      </c>
      <c r="W78" s="57">
        <v>0</v>
      </c>
      <c r="X78" s="57">
        <v>0</v>
      </c>
      <c r="Y78" s="57">
        <v>0</v>
      </c>
      <c r="Z78" s="57">
        <v>0</v>
      </c>
      <c r="AA78" s="57">
        <v>0</v>
      </c>
      <c r="AB78" s="55"/>
      <c r="AC78" s="57">
        <v>9805923</v>
      </c>
      <c r="AD78" s="55" t="s">
        <v>351</v>
      </c>
      <c r="AE78" s="57">
        <v>9805923</v>
      </c>
      <c r="AF78" s="57"/>
      <c r="AG78" s="57">
        <v>0</v>
      </c>
      <c r="AH78" s="55"/>
      <c r="AI78" s="55"/>
      <c r="AJ78" s="57">
        <v>0</v>
      </c>
      <c r="AK78" s="56">
        <v>44431</v>
      </c>
      <c r="AL78" s="55"/>
      <c r="AM78" s="55">
        <v>9</v>
      </c>
      <c r="AN78" s="55"/>
      <c r="AO78" s="55" t="s">
        <v>151</v>
      </c>
      <c r="AP78" s="55">
        <v>1</v>
      </c>
      <c r="AQ78" s="55">
        <v>21001231</v>
      </c>
      <c r="AR78" s="55">
        <v>20210922</v>
      </c>
      <c r="AS78" s="57">
        <v>9805923</v>
      </c>
      <c r="AT78" s="57">
        <v>0</v>
      </c>
      <c r="AU78" s="55"/>
    </row>
    <row r="79" spans="1:47" x14ac:dyDescent="0.25">
      <c r="A79" s="55">
        <v>900900754</v>
      </c>
      <c r="B79" s="55" t="s">
        <v>87</v>
      </c>
      <c r="C79" s="55">
        <v>20</v>
      </c>
      <c r="D79" s="55">
        <v>6644</v>
      </c>
      <c r="E79" s="55" t="s">
        <v>352</v>
      </c>
      <c r="F79" s="55" t="s">
        <v>353</v>
      </c>
      <c r="G79" s="55">
        <v>20</v>
      </c>
      <c r="H79" s="55">
        <v>6644</v>
      </c>
      <c r="I79" s="56">
        <v>44431</v>
      </c>
      <c r="J79" s="57">
        <v>1727287</v>
      </c>
      <c r="K79" s="57">
        <v>1727287</v>
      </c>
      <c r="L79" s="55" t="s">
        <v>146</v>
      </c>
      <c r="M79" s="55" t="s">
        <v>147</v>
      </c>
      <c r="N79" s="55" t="s">
        <v>148</v>
      </c>
      <c r="O79" s="57">
        <v>1727287</v>
      </c>
      <c r="P79" s="55" t="s">
        <v>354</v>
      </c>
      <c r="Q79" s="55"/>
      <c r="R79" s="55"/>
      <c r="S79" s="57">
        <v>0</v>
      </c>
      <c r="T79" s="55"/>
      <c r="U79" s="55" t="s">
        <v>121</v>
      </c>
      <c r="V79" s="57">
        <v>1727287</v>
      </c>
      <c r="W79" s="57">
        <v>0</v>
      </c>
      <c r="X79" s="57">
        <v>0</v>
      </c>
      <c r="Y79" s="57">
        <v>0</v>
      </c>
      <c r="Z79" s="57">
        <v>0</v>
      </c>
      <c r="AA79" s="57">
        <v>0</v>
      </c>
      <c r="AB79" s="55"/>
      <c r="AC79" s="57">
        <v>1727287</v>
      </c>
      <c r="AD79" s="55" t="s">
        <v>355</v>
      </c>
      <c r="AE79" s="57">
        <v>1727287</v>
      </c>
      <c r="AF79" s="57"/>
      <c r="AG79" s="57">
        <v>0</v>
      </c>
      <c r="AH79" s="55"/>
      <c r="AI79" s="55"/>
      <c r="AJ79" s="57">
        <v>0</v>
      </c>
      <c r="AK79" s="56">
        <v>44431</v>
      </c>
      <c r="AL79" s="55"/>
      <c r="AM79" s="55">
        <v>9</v>
      </c>
      <c r="AN79" s="55"/>
      <c r="AO79" s="55" t="s">
        <v>151</v>
      </c>
      <c r="AP79" s="55">
        <v>1</v>
      </c>
      <c r="AQ79" s="55">
        <v>21001231</v>
      </c>
      <c r="AR79" s="55">
        <v>20210920</v>
      </c>
      <c r="AS79" s="57">
        <v>1727287</v>
      </c>
      <c r="AT79" s="57">
        <v>0</v>
      </c>
      <c r="AU79" s="55"/>
    </row>
    <row r="80" spans="1:47" x14ac:dyDescent="0.25">
      <c r="A80" s="55">
        <v>900900754</v>
      </c>
      <c r="B80" s="55" t="s">
        <v>87</v>
      </c>
      <c r="C80" s="55">
        <v>20</v>
      </c>
      <c r="D80" s="55">
        <v>6645</v>
      </c>
      <c r="E80" s="55" t="s">
        <v>356</v>
      </c>
      <c r="F80" s="55" t="s">
        <v>357</v>
      </c>
      <c r="G80" s="55">
        <v>20</v>
      </c>
      <c r="H80" s="55">
        <v>6645</v>
      </c>
      <c r="I80" s="56">
        <v>44431</v>
      </c>
      <c r="J80" s="57">
        <v>295640</v>
      </c>
      <c r="K80" s="57">
        <v>295640</v>
      </c>
      <c r="L80" s="55" t="s">
        <v>146</v>
      </c>
      <c r="M80" s="55" t="s">
        <v>147</v>
      </c>
      <c r="N80" s="55" t="s">
        <v>148</v>
      </c>
      <c r="O80" s="57">
        <v>295640</v>
      </c>
      <c r="P80" s="55" t="s">
        <v>358</v>
      </c>
      <c r="Q80" s="55"/>
      <c r="R80" s="55"/>
      <c r="S80" s="57">
        <v>0</v>
      </c>
      <c r="T80" s="55"/>
      <c r="U80" s="55" t="s">
        <v>121</v>
      </c>
      <c r="V80" s="57">
        <v>295640</v>
      </c>
      <c r="W80" s="57">
        <v>0</v>
      </c>
      <c r="X80" s="57">
        <v>0</v>
      </c>
      <c r="Y80" s="57">
        <v>0</v>
      </c>
      <c r="Z80" s="57">
        <v>0</v>
      </c>
      <c r="AA80" s="57">
        <v>0</v>
      </c>
      <c r="AB80" s="55"/>
      <c r="AC80" s="57">
        <v>295640</v>
      </c>
      <c r="AD80" s="55" t="s">
        <v>359</v>
      </c>
      <c r="AE80" s="57">
        <v>295640</v>
      </c>
      <c r="AF80" s="57"/>
      <c r="AG80" s="57">
        <v>0</v>
      </c>
      <c r="AH80" s="55"/>
      <c r="AI80" s="55"/>
      <c r="AJ80" s="57">
        <v>0</v>
      </c>
      <c r="AK80" s="56">
        <v>44431</v>
      </c>
      <c r="AL80" s="55"/>
      <c r="AM80" s="55">
        <v>9</v>
      </c>
      <c r="AN80" s="55"/>
      <c r="AO80" s="55" t="s">
        <v>151</v>
      </c>
      <c r="AP80" s="55">
        <v>1</v>
      </c>
      <c r="AQ80" s="55">
        <v>21001231</v>
      </c>
      <c r="AR80" s="55">
        <v>20210921</v>
      </c>
      <c r="AS80" s="57">
        <v>295640</v>
      </c>
      <c r="AT80" s="57">
        <v>0</v>
      </c>
      <c r="AU80" s="55"/>
    </row>
    <row r="81" spans="1:47" x14ac:dyDescent="0.25">
      <c r="A81" s="55">
        <v>900900754</v>
      </c>
      <c r="B81" s="55" t="s">
        <v>87</v>
      </c>
      <c r="C81" s="55">
        <v>20</v>
      </c>
      <c r="D81" s="55">
        <v>6646</v>
      </c>
      <c r="E81" s="55" t="s">
        <v>360</v>
      </c>
      <c r="F81" s="55" t="s">
        <v>361</v>
      </c>
      <c r="G81" s="55">
        <v>20</v>
      </c>
      <c r="H81" s="55">
        <v>6646</v>
      </c>
      <c r="I81" s="56">
        <v>44431</v>
      </c>
      <c r="J81" s="57">
        <v>573814</v>
      </c>
      <c r="K81" s="57">
        <v>573814</v>
      </c>
      <c r="L81" s="55" t="s">
        <v>146</v>
      </c>
      <c r="M81" s="55" t="s">
        <v>147</v>
      </c>
      <c r="N81" s="55" t="s">
        <v>148</v>
      </c>
      <c r="O81" s="57">
        <v>573814</v>
      </c>
      <c r="P81" s="55" t="s">
        <v>362</v>
      </c>
      <c r="Q81" s="55"/>
      <c r="R81" s="55"/>
      <c r="S81" s="57">
        <v>0</v>
      </c>
      <c r="T81" s="55"/>
      <c r="U81" s="55" t="s">
        <v>121</v>
      </c>
      <c r="V81" s="57">
        <v>573814</v>
      </c>
      <c r="W81" s="57">
        <v>0</v>
      </c>
      <c r="X81" s="57">
        <v>0</v>
      </c>
      <c r="Y81" s="57">
        <v>0</v>
      </c>
      <c r="Z81" s="57">
        <v>0</v>
      </c>
      <c r="AA81" s="57">
        <v>0</v>
      </c>
      <c r="AB81" s="55"/>
      <c r="AC81" s="57">
        <v>573814</v>
      </c>
      <c r="AD81" s="55" t="s">
        <v>363</v>
      </c>
      <c r="AE81" s="57">
        <v>573814</v>
      </c>
      <c r="AF81" s="57"/>
      <c r="AG81" s="57">
        <v>0</v>
      </c>
      <c r="AH81" s="55"/>
      <c r="AI81" s="55"/>
      <c r="AJ81" s="57">
        <v>0</v>
      </c>
      <c r="AK81" s="56">
        <v>44431</v>
      </c>
      <c r="AL81" s="55"/>
      <c r="AM81" s="55">
        <v>9</v>
      </c>
      <c r="AN81" s="55"/>
      <c r="AO81" s="55" t="s">
        <v>151</v>
      </c>
      <c r="AP81" s="55">
        <v>1</v>
      </c>
      <c r="AQ81" s="55">
        <v>21001231</v>
      </c>
      <c r="AR81" s="55">
        <v>20210921</v>
      </c>
      <c r="AS81" s="57">
        <v>573814</v>
      </c>
      <c r="AT81" s="57">
        <v>0</v>
      </c>
      <c r="AU81" s="55"/>
    </row>
    <row r="82" spans="1:47" x14ac:dyDescent="0.25">
      <c r="A82" s="55">
        <v>900900754</v>
      </c>
      <c r="B82" s="55" t="s">
        <v>87</v>
      </c>
      <c r="C82" s="55">
        <v>20</v>
      </c>
      <c r="D82" s="55">
        <v>6647</v>
      </c>
      <c r="E82" s="55" t="s">
        <v>364</v>
      </c>
      <c r="F82" s="55" t="s">
        <v>365</v>
      </c>
      <c r="G82" s="55">
        <v>20</v>
      </c>
      <c r="H82" s="55">
        <v>6647</v>
      </c>
      <c r="I82" s="56">
        <v>44431</v>
      </c>
      <c r="J82" s="57">
        <v>230103</v>
      </c>
      <c r="K82" s="57">
        <v>230103</v>
      </c>
      <c r="L82" s="55" t="s">
        <v>146</v>
      </c>
      <c r="M82" s="55" t="s">
        <v>147</v>
      </c>
      <c r="N82" s="55" t="s">
        <v>148</v>
      </c>
      <c r="O82" s="57">
        <v>230103</v>
      </c>
      <c r="P82" s="55" t="s">
        <v>366</v>
      </c>
      <c r="Q82" s="55"/>
      <c r="R82" s="55"/>
      <c r="S82" s="57">
        <v>0</v>
      </c>
      <c r="T82" s="55"/>
      <c r="U82" s="55" t="s">
        <v>121</v>
      </c>
      <c r="V82" s="57">
        <v>230103</v>
      </c>
      <c r="W82" s="57">
        <v>0</v>
      </c>
      <c r="X82" s="57">
        <v>0</v>
      </c>
      <c r="Y82" s="57">
        <v>0</v>
      </c>
      <c r="Z82" s="57">
        <v>0</v>
      </c>
      <c r="AA82" s="57">
        <v>0</v>
      </c>
      <c r="AB82" s="55"/>
      <c r="AC82" s="57">
        <v>230103</v>
      </c>
      <c r="AD82" s="55" t="s">
        <v>367</v>
      </c>
      <c r="AE82" s="57">
        <v>230103</v>
      </c>
      <c r="AF82" s="57"/>
      <c r="AG82" s="57">
        <v>0</v>
      </c>
      <c r="AH82" s="55"/>
      <c r="AI82" s="55"/>
      <c r="AJ82" s="57">
        <v>0</v>
      </c>
      <c r="AK82" s="56">
        <v>44431</v>
      </c>
      <c r="AL82" s="55"/>
      <c r="AM82" s="55">
        <v>9</v>
      </c>
      <c r="AN82" s="55"/>
      <c r="AO82" s="55" t="s">
        <v>151</v>
      </c>
      <c r="AP82" s="55">
        <v>1</v>
      </c>
      <c r="AQ82" s="55">
        <v>21001231</v>
      </c>
      <c r="AR82" s="55">
        <v>20210921</v>
      </c>
      <c r="AS82" s="57">
        <v>230103</v>
      </c>
      <c r="AT82" s="57">
        <v>0</v>
      </c>
      <c r="AU82" s="55"/>
    </row>
    <row r="83" spans="1:47" x14ac:dyDescent="0.25">
      <c r="A83" s="55">
        <v>900900754</v>
      </c>
      <c r="B83" s="55" t="s">
        <v>87</v>
      </c>
      <c r="C83" s="55">
        <v>20</v>
      </c>
      <c r="D83" s="55">
        <v>6648</v>
      </c>
      <c r="E83" s="55" t="s">
        <v>368</v>
      </c>
      <c r="F83" s="55" t="s">
        <v>369</v>
      </c>
      <c r="G83" s="55">
        <v>20</v>
      </c>
      <c r="H83" s="55">
        <v>6648</v>
      </c>
      <c r="I83" s="56">
        <v>44431</v>
      </c>
      <c r="J83" s="57">
        <v>450000</v>
      </c>
      <c r="K83" s="57">
        <v>450000</v>
      </c>
      <c r="L83" s="55" t="s">
        <v>146</v>
      </c>
      <c r="M83" s="55" t="s">
        <v>147</v>
      </c>
      <c r="N83" s="55" t="s">
        <v>148</v>
      </c>
      <c r="O83" s="57">
        <v>450000</v>
      </c>
      <c r="P83" s="55" t="s">
        <v>370</v>
      </c>
      <c r="Q83" s="55"/>
      <c r="R83" s="55"/>
      <c r="S83" s="57">
        <v>0</v>
      </c>
      <c r="T83" s="55"/>
      <c r="U83" s="55" t="s">
        <v>121</v>
      </c>
      <c r="V83" s="57">
        <v>450000</v>
      </c>
      <c r="W83" s="57">
        <v>0</v>
      </c>
      <c r="X83" s="57">
        <v>0</v>
      </c>
      <c r="Y83" s="57">
        <v>0</v>
      </c>
      <c r="Z83" s="57">
        <v>0</v>
      </c>
      <c r="AA83" s="57">
        <v>0</v>
      </c>
      <c r="AB83" s="55"/>
      <c r="AC83" s="57">
        <v>450000</v>
      </c>
      <c r="AD83" s="55" t="s">
        <v>371</v>
      </c>
      <c r="AE83" s="57">
        <v>450000</v>
      </c>
      <c r="AF83" s="57"/>
      <c r="AG83" s="57">
        <v>0</v>
      </c>
      <c r="AH83" s="55"/>
      <c r="AI83" s="55"/>
      <c r="AJ83" s="57">
        <v>0</v>
      </c>
      <c r="AK83" s="56">
        <v>44431</v>
      </c>
      <c r="AL83" s="55"/>
      <c r="AM83" s="55">
        <v>9</v>
      </c>
      <c r="AN83" s="55"/>
      <c r="AO83" s="55" t="s">
        <v>151</v>
      </c>
      <c r="AP83" s="55">
        <v>1</v>
      </c>
      <c r="AQ83" s="55">
        <v>21001231</v>
      </c>
      <c r="AR83" s="55">
        <v>20210921</v>
      </c>
      <c r="AS83" s="57">
        <v>450000</v>
      </c>
      <c r="AT83" s="57">
        <v>0</v>
      </c>
      <c r="AU83" s="55"/>
    </row>
    <row r="84" spans="1:47" x14ac:dyDescent="0.25">
      <c r="A84" s="55">
        <v>900900754</v>
      </c>
      <c r="B84" s="55" t="s">
        <v>87</v>
      </c>
      <c r="C84" s="55">
        <v>20</v>
      </c>
      <c r="D84" s="55">
        <v>6649</v>
      </c>
      <c r="E84" s="55" t="s">
        <v>372</v>
      </c>
      <c r="F84" s="55" t="s">
        <v>373</v>
      </c>
      <c r="G84" s="55">
        <v>20</v>
      </c>
      <c r="H84" s="55">
        <v>6649</v>
      </c>
      <c r="I84" s="56">
        <v>44431</v>
      </c>
      <c r="J84" s="57">
        <v>98560</v>
      </c>
      <c r="K84" s="57">
        <v>98560</v>
      </c>
      <c r="L84" s="55" t="s">
        <v>146</v>
      </c>
      <c r="M84" s="55" t="s">
        <v>147</v>
      </c>
      <c r="N84" s="55" t="s">
        <v>148</v>
      </c>
      <c r="O84" s="57">
        <v>98560</v>
      </c>
      <c r="P84" s="55" t="s">
        <v>374</v>
      </c>
      <c r="Q84" s="55"/>
      <c r="R84" s="55"/>
      <c r="S84" s="57">
        <v>0</v>
      </c>
      <c r="T84" s="55"/>
      <c r="U84" s="55" t="s">
        <v>121</v>
      </c>
      <c r="V84" s="57">
        <v>98560</v>
      </c>
      <c r="W84" s="57">
        <v>0</v>
      </c>
      <c r="X84" s="57">
        <v>0</v>
      </c>
      <c r="Y84" s="57">
        <v>0</v>
      </c>
      <c r="Z84" s="57">
        <v>0</v>
      </c>
      <c r="AA84" s="57">
        <v>0</v>
      </c>
      <c r="AB84" s="55"/>
      <c r="AC84" s="57">
        <v>98560</v>
      </c>
      <c r="AD84" s="55" t="s">
        <v>375</v>
      </c>
      <c r="AE84" s="57">
        <v>98560</v>
      </c>
      <c r="AF84" s="57"/>
      <c r="AG84" s="57">
        <v>0</v>
      </c>
      <c r="AH84" s="55"/>
      <c r="AI84" s="55"/>
      <c r="AJ84" s="57">
        <v>0</v>
      </c>
      <c r="AK84" s="56">
        <v>44431</v>
      </c>
      <c r="AL84" s="55"/>
      <c r="AM84" s="55">
        <v>9</v>
      </c>
      <c r="AN84" s="55"/>
      <c r="AO84" s="55" t="s">
        <v>151</v>
      </c>
      <c r="AP84" s="55">
        <v>1</v>
      </c>
      <c r="AQ84" s="55">
        <v>21001231</v>
      </c>
      <c r="AR84" s="55">
        <v>20210921</v>
      </c>
      <c r="AS84" s="57">
        <v>98560</v>
      </c>
      <c r="AT84" s="57">
        <v>0</v>
      </c>
      <c r="AU84" s="55"/>
    </row>
    <row r="85" spans="1:47" x14ac:dyDescent="0.25">
      <c r="A85" s="55">
        <v>900900754</v>
      </c>
      <c r="B85" s="55" t="s">
        <v>87</v>
      </c>
      <c r="C85" s="55">
        <v>20</v>
      </c>
      <c r="D85" s="55">
        <v>6650</v>
      </c>
      <c r="E85" s="55" t="s">
        <v>376</v>
      </c>
      <c r="F85" s="55" t="s">
        <v>377</v>
      </c>
      <c r="G85" s="55">
        <v>20</v>
      </c>
      <c r="H85" s="55">
        <v>6650</v>
      </c>
      <c r="I85" s="56">
        <v>44431</v>
      </c>
      <c r="J85" s="57">
        <v>18867</v>
      </c>
      <c r="K85" s="57">
        <v>18867</v>
      </c>
      <c r="L85" s="55" t="s">
        <v>146</v>
      </c>
      <c r="M85" s="55" t="s">
        <v>147</v>
      </c>
      <c r="N85" s="55" t="s">
        <v>148</v>
      </c>
      <c r="O85" s="57">
        <v>18867</v>
      </c>
      <c r="P85" s="55" t="s">
        <v>378</v>
      </c>
      <c r="Q85" s="55"/>
      <c r="R85" s="55"/>
      <c r="S85" s="57">
        <v>0</v>
      </c>
      <c r="T85" s="55"/>
      <c r="U85" s="55" t="s">
        <v>121</v>
      </c>
      <c r="V85" s="57">
        <v>18867</v>
      </c>
      <c r="W85" s="57">
        <v>0</v>
      </c>
      <c r="X85" s="57">
        <v>0</v>
      </c>
      <c r="Y85" s="57">
        <v>0</v>
      </c>
      <c r="Z85" s="57">
        <v>0</v>
      </c>
      <c r="AA85" s="57">
        <v>0</v>
      </c>
      <c r="AB85" s="55"/>
      <c r="AC85" s="57">
        <v>18867</v>
      </c>
      <c r="AD85" s="55" t="s">
        <v>379</v>
      </c>
      <c r="AE85" s="57">
        <v>18867</v>
      </c>
      <c r="AF85" s="57"/>
      <c r="AG85" s="57">
        <v>0</v>
      </c>
      <c r="AH85" s="55"/>
      <c r="AI85" s="55"/>
      <c r="AJ85" s="57">
        <v>0</v>
      </c>
      <c r="AK85" s="56">
        <v>44431</v>
      </c>
      <c r="AL85" s="55"/>
      <c r="AM85" s="55">
        <v>9</v>
      </c>
      <c r="AN85" s="55"/>
      <c r="AO85" s="55" t="s">
        <v>151</v>
      </c>
      <c r="AP85" s="55">
        <v>1</v>
      </c>
      <c r="AQ85" s="55">
        <v>21001231</v>
      </c>
      <c r="AR85" s="55">
        <v>20210921</v>
      </c>
      <c r="AS85" s="57">
        <v>18867</v>
      </c>
      <c r="AT85" s="57">
        <v>0</v>
      </c>
      <c r="AU85" s="55"/>
    </row>
    <row r="86" spans="1:47" x14ac:dyDescent="0.25">
      <c r="A86" s="55">
        <v>900900754</v>
      </c>
      <c r="B86" s="55" t="s">
        <v>87</v>
      </c>
      <c r="C86" s="55">
        <v>20</v>
      </c>
      <c r="D86" s="55">
        <v>6676</v>
      </c>
      <c r="E86" s="55" t="s">
        <v>380</v>
      </c>
      <c r="F86" s="55" t="s">
        <v>381</v>
      </c>
      <c r="G86" s="55">
        <v>20</v>
      </c>
      <c r="H86" s="55">
        <v>6676</v>
      </c>
      <c r="I86" s="56">
        <v>44432</v>
      </c>
      <c r="J86" s="57">
        <v>80832</v>
      </c>
      <c r="K86" s="57">
        <v>80832</v>
      </c>
      <c r="L86" s="55" t="s">
        <v>146</v>
      </c>
      <c r="M86" s="55" t="s">
        <v>147</v>
      </c>
      <c r="N86" s="55" t="s">
        <v>148</v>
      </c>
      <c r="O86" s="57">
        <v>80832</v>
      </c>
      <c r="P86" s="55" t="s">
        <v>382</v>
      </c>
      <c r="Q86" s="55"/>
      <c r="R86" s="55"/>
      <c r="S86" s="57">
        <v>0</v>
      </c>
      <c r="T86" s="55"/>
      <c r="U86" s="55" t="s">
        <v>121</v>
      </c>
      <c r="V86" s="57">
        <v>80832</v>
      </c>
      <c r="W86" s="57">
        <v>0</v>
      </c>
      <c r="X86" s="57">
        <v>0</v>
      </c>
      <c r="Y86" s="57">
        <v>0</v>
      </c>
      <c r="Z86" s="57">
        <v>0</v>
      </c>
      <c r="AA86" s="57">
        <v>0</v>
      </c>
      <c r="AB86" s="55"/>
      <c r="AC86" s="57">
        <v>80832</v>
      </c>
      <c r="AD86" s="55" t="s">
        <v>383</v>
      </c>
      <c r="AE86" s="57">
        <v>80832</v>
      </c>
      <c r="AF86" s="57"/>
      <c r="AG86" s="57">
        <v>0</v>
      </c>
      <c r="AH86" s="55"/>
      <c r="AI86" s="55"/>
      <c r="AJ86" s="57">
        <v>0</v>
      </c>
      <c r="AK86" s="56">
        <v>44432</v>
      </c>
      <c r="AL86" s="55"/>
      <c r="AM86" s="55">
        <v>9</v>
      </c>
      <c r="AN86" s="55"/>
      <c r="AO86" s="55" t="s">
        <v>151</v>
      </c>
      <c r="AP86" s="55">
        <v>1</v>
      </c>
      <c r="AQ86" s="55">
        <v>21001231</v>
      </c>
      <c r="AR86" s="55">
        <v>20210921</v>
      </c>
      <c r="AS86" s="57">
        <v>80832</v>
      </c>
      <c r="AT86" s="57">
        <v>0</v>
      </c>
      <c r="AU86" s="55"/>
    </row>
    <row r="87" spans="1:47" x14ac:dyDescent="0.25">
      <c r="A87" s="55">
        <v>900900754</v>
      </c>
      <c r="B87" s="55" t="s">
        <v>87</v>
      </c>
      <c r="C87" s="55">
        <v>20</v>
      </c>
      <c r="D87" s="55">
        <v>6922</v>
      </c>
      <c r="E87" s="55" t="s">
        <v>384</v>
      </c>
      <c r="F87" s="55" t="s">
        <v>385</v>
      </c>
      <c r="G87" s="55">
        <v>20</v>
      </c>
      <c r="H87" s="55">
        <v>6922</v>
      </c>
      <c r="I87" s="56">
        <v>44441</v>
      </c>
      <c r="J87" s="57">
        <v>80832</v>
      </c>
      <c r="K87" s="57">
        <v>80832</v>
      </c>
      <c r="L87" s="55" t="s">
        <v>146</v>
      </c>
      <c r="M87" s="55" t="s">
        <v>147</v>
      </c>
      <c r="N87" s="55" t="s">
        <v>148</v>
      </c>
      <c r="O87" s="57">
        <v>80832</v>
      </c>
      <c r="P87" s="55" t="s">
        <v>386</v>
      </c>
      <c r="Q87" s="55"/>
      <c r="R87" s="55"/>
      <c r="S87" s="57">
        <v>0</v>
      </c>
      <c r="T87" s="55"/>
      <c r="U87" s="55" t="s">
        <v>121</v>
      </c>
      <c r="V87" s="57">
        <v>80832</v>
      </c>
      <c r="W87" s="57">
        <v>0</v>
      </c>
      <c r="X87" s="57">
        <v>0</v>
      </c>
      <c r="Y87" s="57">
        <v>0</v>
      </c>
      <c r="Z87" s="57">
        <v>0</v>
      </c>
      <c r="AA87" s="57">
        <v>0</v>
      </c>
      <c r="AB87" s="55"/>
      <c r="AC87" s="57">
        <v>80832</v>
      </c>
      <c r="AD87" s="55" t="s">
        <v>387</v>
      </c>
      <c r="AE87" s="57">
        <v>80832</v>
      </c>
      <c r="AF87" s="57"/>
      <c r="AG87" s="57">
        <v>0</v>
      </c>
      <c r="AH87" s="55"/>
      <c r="AI87" s="55"/>
      <c r="AJ87" s="57">
        <v>0</v>
      </c>
      <c r="AK87" s="56">
        <v>44441</v>
      </c>
      <c r="AL87" s="55"/>
      <c r="AM87" s="55">
        <v>9</v>
      </c>
      <c r="AN87" s="55"/>
      <c r="AO87" s="55" t="s">
        <v>151</v>
      </c>
      <c r="AP87" s="55">
        <v>1</v>
      </c>
      <c r="AQ87" s="55">
        <v>21001231</v>
      </c>
      <c r="AR87" s="55">
        <v>20210908</v>
      </c>
      <c r="AS87" s="57">
        <v>80832</v>
      </c>
      <c r="AT87" s="57">
        <v>0</v>
      </c>
      <c r="AU87" s="55"/>
    </row>
    <row r="88" spans="1:47" x14ac:dyDescent="0.25">
      <c r="A88" s="55">
        <v>900900754</v>
      </c>
      <c r="B88" s="55" t="s">
        <v>87</v>
      </c>
      <c r="C88" s="55">
        <v>20</v>
      </c>
      <c r="D88" s="55">
        <v>6945</v>
      </c>
      <c r="E88" s="55" t="s">
        <v>388</v>
      </c>
      <c r="F88" s="55" t="s">
        <v>389</v>
      </c>
      <c r="G88" s="55">
        <v>20</v>
      </c>
      <c r="H88" s="55">
        <v>6945</v>
      </c>
      <c r="I88" s="56">
        <v>44441</v>
      </c>
      <c r="J88" s="57">
        <v>80832</v>
      </c>
      <c r="K88" s="57">
        <v>80832</v>
      </c>
      <c r="L88" s="55" t="s">
        <v>146</v>
      </c>
      <c r="M88" s="55" t="s">
        <v>147</v>
      </c>
      <c r="N88" s="55" t="s">
        <v>148</v>
      </c>
      <c r="O88" s="57">
        <v>80832</v>
      </c>
      <c r="P88" s="55" t="s">
        <v>390</v>
      </c>
      <c r="Q88" s="55"/>
      <c r="R88" s="55"/>
      <c r="S88" s="57">
        <v>0</v>
      </c>
      <c r="T88" s="55"/>
      <c r="U88" s="55" t="s">
        <v>121</v>
      </c>
      <c r="V88" s="57">
        <v>80832</v>
      </c>
      <c r="W88" s="57">
        <v>0</v>
      </c>
      <c r="X88" s="57">
        <v>0</v>
      </c>
      <c r="Y88" s="57">
        <v>0</v>
      </c>
      <c r="Z88" s="57">
        <v>0</v>
      </c>
      <c r="AA88" s="57">
        <v>0</v>
      </c>
      <c r="AB88" s="55"/>
      <c r="AC88" s="57">
        <v>80832</v>
      </c>
      <c r="AD88" s="55" t="s">
        <v>391</v>
      </c>
      <c r="AE88" s="57">
        <v>80832</v>
      </c>
      <c r="AF88" s="57"/>
      <c r="AG88" s="57">
        <v>0</v>
      </c>
      <c r="AH88" s="55"/>
      <c r="AI88" s="55"/>
      <c r="AJ88" s="57">
        <v>0</v>
      </c>
      <c r="AK88" s="56">
        <v>44441</v>
      </c>
      <c r="AL88" s="55"/>
      <c r="AM88" s="55">
        <v>9</v>
      </c>
      <c r="AN88" s="55"/>
      <c r="AO88" s="55" t="s">
        <v>151</v>
      </c>
      <c r="AP88" s="55">
        <v>1</v>
      </c>
      <c r="AQ88" s="55">
        <v>21001231</v>
      </c>
      <c r="AR88" s="55">
        <v>20210908</v>
      </c>
      <c r="AS88" s="57">
        <v>80832</v>
      </c>
      <c r="AT88" s="57">
        <v>0</v>
      </c>
      <c r="AU88" s="55"/>
    </row>
    <row r="89" spans="1:47" x14ac:dyDescent="0.25">
      <c r="A89" s="55">
        <v>900900754</v>
      </c>
      <c r="B89" s="55" t="s">
        <v>87</v>
      </c>
      <c r="C89" s="55">
        <v>20</v>
      </c>
      <c r="D89" s="55">
        <v>6946</v>
      </c>
      <c r="E89" s="55" t="s">
        <v>392</v>
      </c>
      <c r="F89" s="55" t="s">
        <v>393</v>
      </c>
      <c r="G89" s="55">
        <v>20</v>
      </c>
      <c r="H89" s="55">
        <v>6946</v>
      </c>
      <c r="I89" s="56">
        <v>44441</v>
      </c>
      <c r="J89" s="57">
        <v>160000</v>
      </c>
      <c r="K89" s="57">
        <v>160000</v>
      </c>
      <c r="L89" s="55" t="s">
        <v>146</v>
      </c>
      <c r="M89" s="55" t="s">
        <v>147</v>
      </c>
      <c r="N89" s="55" t="s">
        <v>148</v>
      </c>
      <c r="O89" s="57">
        <v>160000</v>
      </c>
      <c r="P89" s="55" t="s">
        <v>394</v>
      </c>
      <c r="Q89" s="55"/>
      <c r="R89" s="55"/>
      <c r="S89" s="57">
        <v>0</v>
      </c>
      <c r="T89" s="55"/>
      <c r="U89" s="55" t="s">
        <v>121</v>
      </c>
      <c r="V89" s="57">
        <v>160000</v>
      </c>
      <c r="W89" s="57">
        <v>0</v>
      </c>
      <c r="X89" s="57">
        <v>0</v>
      </c>
      <c r="Y89" s="57">
        <v>0</v>
      </c>
      <c r="Z89" s="57">
        <v>0</v>
      </c>
      <c r="AA89" s="57">
        <v>0</v>
      </c>
      <c r="AB89" s="55"/>
      <c r="AC89" s="57">
        <v>160000</v>
      </c>
      <c r="AD89" s="55" t="s">
        <v>395</v>
      </c>
      <c r="AE89" s="57">
        <v>160000</v>
      </c>
      <c r="AF89" s="57"/>
      <c r="AG89" s="57">
        <v>0</v>
      </c>
      <c r="AH89" s="55"/>
      <c r="AI89" s="55"/>
      <c r="AJ89" s="57">
        <v>0</v>
      </c>
      <c r="AK89" s="56">
        <v>44441</v>
      </c>
      <c r="AL89" s="55"/>
      <c r="AM89" s="55">
        <v>9</v>
      </c>
      <c r="AN89" s="55"/>
      <c r="AO89" s="55" t="s">
        <v>151</v>
      </c>
      <c r="AP89" s="55">
        <v>1</v>
      </c>
      <c r="AQ89" s="55">
        <v>21001231</v>
      </c>
      <c r="AR89" s="55">
        <v>20210908</v>
      </c>
      <c r="AS89" s="57">
        <v>160000</v>
      </c>
      <c r="AT89" s="57">
        <v>0</v>
      </c>
      <c r="AU89" s="55"/>
    </row>
    <row r="90" spans="1:47" x14ac:dyDescent="0.25">
      <c r="A90" s="55">
        <v>900900754</v>
      </c>
      <c r="B90" s="55" t="s">
        <v>87</v>
      </c>
      <c r="C90" s="55">
        <v>20</v>
      </c>
      <c r="D90" s="55">
        <v>6951</v>
      </c>
      <c r="E90" s="55" t="s">
        <v>396</v>
      </c>
      <c r="F90" s="55" t="s">
        <v>397</v>
      </c>
      <c r="G90" s="55">
        <v>20</v>
      </c>
      <c r="H90" s="55">
        <v>6951</v>
      </c>
      <c r="I90" s="56">
        <v>44441</v>
      </c>
      <c r="J90" s="57">
        <v>80832</v>
      </c>
      <c r="K90" s="57">
        <v>80832</v>
      </c>
      <c r="L90" s="55" t="s">
        <v>146</v>
      </c>
      <c r="M90" s="55" t="s">
        <v>147</v>
      </c>
      <c r="N90" s="55" t="s">
        <v>148</v>
      </c>
      <c r="O90" s="57">
        <v>80832</v>
      </c>
      <c r="P90" s="55" t="s">
        <v>398</v>
      </c>
      <c r="Q90" s="55"/>
      <c r="R90" s="55"/>
      <c r="S90" s="57">
        <v>0</v>
      </c>
      <c r="T90" s="55"/>
      <c r="U90" s="55" t="s">
        <v>121</v>
      </c>
      <c r="V90" s="57">
        <v>80832</v>
      </c>
      <c r="W90" s="57">
        <v>0</v>
      </c>
      <c r="X90" s="57">
        <v>0</v>
      </c>
      <c r="Y90" s="57">
        <v>0</v>
      </c>
      <c r="Z90" s="57">
        <v>0</v>
      </c>
      <c r="AA90" s="57">
        <v>0</v>
      </c>
      <c r="AB90" s="55"/>
      <c r="AC90" s="57">
        <v>80832</v>
      </c>
      <c r="AD90" s="55" t="s">
        <v>399</v>
      </c>
      <c r="AE90" s="57">
        <v>80832</v>
      </c>
      <c r="AF90" s="57"/>
      <c r="AG90" s="57">
        <v>0</v>
      </c>
      <c r="AH90" s="55"/>
      <c r="AI90" s="55"/>
      <c r="AJ90" s="57">
        <v>0</v>
      </c>
      <c r="AK90" s="56">
        <v>44441</v>
      </c>
      <c r="AL90" s="55"/>
      <c r="AM90" s="55">
        <v>9</v>
      </c>
      <c r="AN90" s="55"/>
      <c r="AO90" s="55" t="s">
        <v>151</v>
      </c>
      <c r="AP90" s="55">
        <v>1</v>
      </c>
      <c r="AQ90" s="55">
        <v>21001231</v>
      </c>
      <c r="AR90" s="55">
        <v>20210908</v>
      </c>
      <c r="AS90" s="57">
        <v>80832</v>
      </c>
      <c r="AT90" s="57">
        <v>0</v>
      </c>
      <c r="AU90" s="55"/>
    </row>
    <row r="91" spans="1:47" x14ac:dyDescent="0.25">
      <c r="A91" s="55">
        <v>900900754</v>
      </c>
      <c r="B91" s="55" t="s">
        <v>87</v>
      </c>
      <c r="C91" s="55">
        <v>20</v>
      </c>
      <c r="D91" s="55">
        <v>6989</v>
      </c>
      <c r="E91" s="55" t="s">
        <v>400</v>
      </c>
      <c r="F91" s="55" t="s">
        <v>401</v>
      </c>
      <c r="G91" s="55">
        <v>20</v>
      </c>
      <c r="H91" s="55">
        <v>6989</v>
      </c>
      <c r="I91" s="56">
        <v>44442</v>
      </c>
      <c r="J91" s="57">
        <v>6155135</v>
      </c>
      <c r="K91" s="57">
        <v>6155135</v>
      </c>
      <c r="L91" s="55" t="s">
        <v>146</v>
      </c>
      <c r="M91" s="55" t="s">
        <v>147</v>
      </c>
      <c r="N91" s="55" t="s">
        <v>148</v>
      </c>
      <c r="O91" s="57">
        <v>6155135</v>
      </c>
      <c r="P91" s="55" t="s">
        <v>402</v>
      </c>
      <c r="Q91" s="55"/>
      <c r="R91" s="55"/>
      <c r="S91" s="57">
        <v>0</v>
      </c>
      <c r="T91" s="55"/>
      <c r="U91" s="55" t="s">
        <v>121</v>
      </c>
      <c r="V91" s="57">
        <v>6155135</v>
      </c>
      <c r="W91" s="57">
        <v>0</v>
      </c>
      <c r="X91" s="57">
        <v>0</v>
      </c>
      <c r="Y91" s="57">
        <v>0</v>
      </c>
      <c r="Z91" s="57">
        <v>0</v>
      </c>
      <c r="AA91" s="57">
        <v>0</v>
      </c>
      <c r="AB91" s="55"/>
      <c r="AC91" s="57">
        <v>6155135</v>
      </c>
      <c r="AD91" s="55" t="s">
        <v>403</v>
      </c>
      <c r="AE91" s="57">
        <v>6155135</v>
      </c>
      <c r="AF91" s="57"/>
      <c r="AG91" s="57">
        <v>0</v>
      </c>
      <c r="AH91" s="55"/>
      <c r="AI91" s="55"/>
      <c r="AJ91" s="57">
        <v>0</v>
      </c>
      <c r="AK91" s="56">
        <v>44442</v>
      </c>
      <c r="AL91" s="55"/>
      <c r="AM91" s="55">
        <v>9</v>
      </c>
      <c r="AN91" s="55"/>
      <c r="AO91" s="55" t="s">
        <v>151</v>
      </c>
      <c r="AP91" s="55">
        <v>1</v>
      </c>
      <c r="AQ91" s="55">
        <v>21001231</v>
      </c>
      <c r="AR91" s="55">
        <v>20210908</v>
      </c>
      <c r="AS91" s="57">
        <v>6155135</v>
      </c>
      <c r="AT91" s="57">
        <v>0</v>
      </c>
      <c r="AU91" s="55"/>
    </row>
    <row r="92" spans="1:47" x14ac:dyDescent="0.25">
      <c r="A92" s="55">
        <v>900900754</v>
      </c>
      <c r="B92" s="55" t="s">
        <v>87</v>
      </c>
      <c r="C92" s="55">
        <v>20</v>
      </c>
      <c r="D92" s="55">
        <v>7282</v>
      </c>
      <c r="E92" s="55" t="s">
        <v>404</v>
      </c>
      <c r="F92" s="55" t="s">
        <v>405</v>
      </c>
      <c r="G92" s="55">
        <v>20</v>
      </c>
      <c r="H92" s="55">
        <v>7282</v>
      </c>
      <c r="I92" s="56">
        <v>44448</v>
      </c>
      <c r="J92" s="57">
        <v>6468817</v>
      </c>
      <c r="K92" s="57">
        <v>6468817</v>
      </c>
      <c r="L92" s="55" t="s">
        <v>146</v>
      </c>
      <c r="M92" s="55" t="s">
        <v>147</v>
      </c>
      <c r="N92" s="55" t="s">
        <v>148</v>
      </c>
      <c r="O92" s="57">
        <v>6468817</v>
      </c>
      <c r="P92" s="55" t="s">
        <v>406</v>
      </c>
      <c r="Q92" s="55"/>
      <c r="R92" s="55"/>
      <c r="S92" s="57">
        <v>0</v>
      </c>
      <c r="T92" s="55"/>
      <c r="U92" s="55" t="s">
        <v>121</v>
      </c>
      <c r="V92" s="57">
        <v>6468817</v>
      </c>
      <c r="W92" s="57">
        <v>0</v>
      </c>
      <c r="X92" s="57">
        <v>0</v>
      </c>
      <c r="Y92" s="57">
        <v>0</v>
      </c>
      <c r="Z92" s="57">
        <v>0</v>
      </c>
      <c r="AA92" s="57">
        <v>0</v>
      </c>
      <c r="AB92" s="55"/>
      <c r="AC92" s="57">
        <v>6468817</v>
      </c>
      <c r="AD92" s="55" t="s">
        <v>407</v>
      </c>
      <c r="AE92" s="57">
        <v>6468817</v>
      </c>
      <c r="AF92" s="57"/>
      <c r="AG92" s="57">
        <v>0</v>
      </c>
      <c r="AH92" s="55"/>
      <c r="AI92" s="55"/>
      <c r="AJ92" s="57">
        <v>0</v>
      </c>
      <c r="AK92" s="56">
        <v>44448</v>
      </c>
      <c r="AL92" s="55"/>
      <c r="AM92" s="55">
        <v>9</v>
      </c>
      <c r="AN92" s="55"/>
      <c r="AO92" s="55" t="s">
        <v>151</v>
      </c>
      <c r="AP92" s="55">
        <v>1</v>
      </c>
      <c r="AQ92" s="55">
        <v>21001231</v>
      </c>
      <c r="AR92" s="55">
        <v>20210920</v>
      </c>
      <c r="AS92" s="57">
        <v>6468817</v>
      </c>
      <c r="AT92" s="57">
        <v>0</v>
      </c>
      <c r="AU92" s="55"/>
    </row>
    <row r="93" spans="1:47" x14ac:dyDescent="0.25">
      <c r="A93" s="55">
        <v>900900754</v>
      </c>
      <c r="B93" s="55" t="s">
        <v>87</v>
      </c>
      <c r="C93" s="55">
        <v>20</v>
      </c>
      <c r="D93" s="55">
        <v>8078</v>
      </c>
      <c r="E93" s="55" t="s">
        <v>408</v>
      </c>
      <c r="F93" s="55" t="s">
        <v>409</v>
      </c>
      <c r="G93" s="55">
        <v>20</v>
      </c>
      <c r="H93" s="55">
        <v>8078</v>
      </c>
      <c r="I93" s="56">
        <v>44504</v>
      </c>
      <c r="J93" s="57">
        <v>4233819</v>
      </c>
      <c r="K93" s="57">
        <v>4233819</v>
      </c>
      <c r="L93" s="55" t="s">
        <v>146</v>
      </c>
      <c r="M93" s="55" t="s">
        <v>147</v>
      </c>
      <c r="N93" s="55" t="s">
        <v>148</v>
      </c>
      <c r="O93" s="57">
        <v>4233819</v>
      </c>
      <c r="P93" s="55" t="s">
        <v>410</v>
      </c>
      <c r="Q93" s="55"/>
      <c r="R93" s="55"/>
      <c r="S93" s="57">
        <v>0</v>
      </c>
      <c r="T93" s="55"/>
      <c r="U93" s="55" t="s">
        <v>121</v>
      </c>
      <c r="V93" s="57">
        <v>4233819</v>
      </c>
      <c r="W93" s="57">
        <v>0</v>
      </c>
      <c r="X93" s="57">
        <v>0</v>
      </c>
      <c r="Y93" s="57">
        <v>0</v>
      </c>
      <c r="Z93" s="57">
        <v>0</v>
      </c>
      <c r="AA93" s="57">
        <v>0</v>
      </c>
      <c r="AB93" s="55"/>
      <c r="AC93" s="57">
        <v>4233819</v>
      </c>
      <c r="AD93" s="55" t="s">
        <v>411</v>
      </c>
      <c r="AE93" s="57">
        <v>4233819</v>
      </c>
      <c r="AF93" s="57"/>
      <c r="AG93" s="57">
        <v>0</v>
      </c>
      <c r="AH93" s="55"/>
      <c r="AI93" s="55"/>
      <c r="AJ93" s="57">
        <v>0</v>
      </c>
      <c r="AK93" s="56">
        <v>44504</v>
      </c>
      <c r="AL93" s="55"/>
      <c r="AM93" s="55">
        <v>9</v>
      </c>
      <c r="AN93" s="55"/>
      <c r="AO93" s="55" t="s">
        <v>151</v>
      </c>
      <c r="AP93" s="55">
        <v>1</v>
      </c>
      <c r="AQ93" s="55">
        <v>21001231</v>
      </c>
      <c r="AR93" s="55">
        <v>20211112</v>
      </c>
      <c r="AS93" s="57">
        <v>4233819</v>
      </c>
      <c r="AT93" s="57">
        <v>0</v>
      </c>
      <c r="AU93" s="5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workbookViewId="0">
      <selection activeCell="C23" sqref="C23"/>
    </sheetView>
  </sheetViews>
  <sheetFormatPr baseColWidth="10" defaultRowHeight="15" x14ac:dyDescent="0.25"/>
  <cols>
    <col min="1" max="1" width="47" bestFit="1" customWidth="1"/>
    <col min="2" max="2" width="12.7109375" style="63" bestFit="1" customWidth="1"/>
    <col min="3" max="3" width="15" style="60" bestFit="1" customWidth="1"/>
  </cols>
  <sheetData>
    <row r="3" spans="1:3" x14ac:dyDescent="0.25">
      <c r="A3" s="65" t="s">
        <v>418</v>
      </c>
      <c r="B3" s="63" t="s">
        <v>419</v>
      </c>
      <c r="C3" s="66" t="s">
        <v>420</v>
      </c>
    </row>
    <row r="4" spans="1:3" x14ac:dyDescent="0.25">
      <c r="A4" s="61" t="s">
        <v>416</v>
      </c>
      <c r="B4" s="64">
        <v>1</v>
      </c>
      <c r="C4" s="62">
        <v>271600</v>
      </c>
    </row>
    <row r="5" spans="1:3" x14ac:dyDescent="0.25">
      <c r="A5" s="61" t="s">
        <v>414</v>
      </c>
      <c r="B5" s="64">
        <v>10</v>
      </c>
      <c r="C5" s="62">
        <v>128323398</v>
      </c>
    </row>
    <row r="6" spans="1:3" x14ac:dyDescent="0.25">
      <c r="A6" s="61" t="s">
        <v>415</v>
      </c>
      <c r="B6" s="64">
        <v>14</v>
      </c>
      <c r="C6" s="62">
        <v>112414314</v>
      </c>
    </row>
    <row r="7" spans="1:3" x14ac:dyDescent="0.25">
      <c r="A7" s="61" t="s">
        <v>147</v>
      </c>
      <c r="B7" s="64">
        <v>66</v>
      </c>
      <c r="C7" s="62">
        <v>328638343</v>
      </c>
    </row>
    <row r="8" spans="1:3" x14ac:dyDescent="0.25">
      <c r="A8" s="63" t="s">
        <v>417</v>
      </c>
      <c r="B8" s="64">
        <v>91</v>
      </c>
      <c r="C8" s="66">
        <v>569647655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7" zoomScale="90" zoomScaleNormal="90" zoomScaleSheetLayoutView="100" workbookViewId="0">
      <selection activeCell="L26" sqref="L26"/>
    </sheetView>
  </sheetViews>
  <sheetFormatPr baseColWidth="10" defaultRowHeight="12.75" x14ac:dyDescent="0.2"/>
  <cols>
    <col min="1" max="1" width="1" style="7" customWidth="1"/>
    <col min="2" max="2" width="11.42578125" style="7"/>
    <col min="3" max="3" width="17.5703125" style="7" customWidth="1"/>
    <col min="4" max="4" width="11.5703125" style="7" customWidth="1"/>
    <col min="5" max="8" width="11.42578125" style="7"/>
    <col min="9" max="9" width="22.5703125" style="7" customWidth="1"/>
    <col min="10" max="10" width="14" style="7" customWidth="1"/>
    <col min="11" max="11" width="1.7109375" style="7" customWidth="1"/>
    <col min="12" max="222" width="11.42578125" style="7"/>
    <col min="223" max="223" width="4.42578125" style="7" customWidth="1"/>
    <col min="224" max="224" width="11.42578125" style="7"/>
    <col min="225" max="225" width="17.5703125" style="7" customWidth="1"/>
    <col min="226" max="226" width="11.5703125" style="7" customWidth="1"/>
    <col min="227" max="230" width="11.42578125" style="7"/>
    <col min="231" max="231" width="22.5703125" style="7" customWidth="1"/>
    <col min="232" max="232" width="14" style="7" customWidth="1"/>
    <col min="233" max="233" width="1.7109375" style="7" customWidth="1"/>
    <col min="234" max="478" width="11.42578125" style="7"/>
    <col min="479" max="479" width="4.42578125" style="7" customWidth="1"/>
    <col min="480" max="480" width="11.42578125" style="7"/>
    <col min="481" max="481" width="17.5703125" style="7" customWidth="1"/>
    <col min="482" max="482" width="11.5703125" style="7" customWidth="1"/>
    <col min="483" max="486" width="11.42578125" style="7"/>
    <col min="487" max="487" width="22.5703125" style="7" customWidth="1"/>
    <col min="488" max="488" width="14" style="7" customWidth="1"/>
    <col min="489" max="489" width="1.7109375" style="7" customWidth="1"/>
    <col min="490" max="734" width="11.42578125" style="7"/>
    <col min="735" max="735" width="4.42578125" style="7" customWidth="1"/>
    <col min="736" max="736" width="11.42578125" style="7"/>
    <col min="737" max="737" width="17.5703125" style="7" customWidth="1"/>
    <col min="738" max="738" width="11.5703125" style="7" customWidth="1"/>
    <col min="739" max="742" width="11.42578125" style="7"/>
    <col min="743" max="743" width="22.5703125" style="7" customWidth="1"/>
    <col min="744" max="744" width="14" style="7" customWidth="1"/>
    <col min="745" max="745" width="1.7109375" style="7" customWidth="1"/>
    <col min="746" max="990" width="11.42578125" style="7"/>
    <col min="991" max="991" width="4.42578125" style="7" customWidth="1"/>
    <col min="992" max="992" width="11.42578125" style="7"/>
    <col min="993" max="993" width="17.5703125" style="7" customWidth="1"/>
    <col min="994" max="994" width="11.5703125" style="7" customWidth="1"/>
    <col min="995" max="998" width="11.42578125" style="7"/>
    <col min="999" max="999" width="22.5703125" style="7" customWidth="1"/>
    <col min="1000" max="1000" width="14" style="7" customWidth="1"/>
    <col min="1001" max="1001" width="1.7109375" style="7" customWidth="1"/>
    <col min="1002" max="1246" width="11.42578125" style="7"/>
    <col min="1247" max="1247" width="4.42578125" style="7" customWidth="1"/>
    <col min="1248" max="1248" width="11.42578125" style="7"/>
    <col min="1249" max="1249" width="17.5703125" style="7" customWidth="1"/>
    <col min="1250" max="1250" width="11.5703125" style="7" customWidth="1"/>
    <col min="1251" max="1254" width="11.42578125" style="7"/>
    <col min="1255" max="1255" width="22.5703125" style="7" customWidth="1"/>
    <col min="1256" max="1256" width="14" style="7" customWidth="1"/>
    <col min="1257" max="1257" width="1.7109375" style="7" customWidth="1"/>
    <col min="1258" max="1502" width="11.42578125" style="7"/>
    <col min="1503" max="1503" width="4.42578125" style="7" customWidth="1"/>
    <col min="1504" max="1504" width="11.42578125" style="7"/>
    <col min="1505" max="1505" width="17.5703125" style="7" customWidth="1"/>
    <col min="1506" max="1506" width="11.5703125" style="7" customWidth="1"/>
    <col min="1507" max="1510" width="11.42578125" style="7"/>
    <col min="1511" max="1511" width="22.5703125" style="7" customWidth="1"/>
    <col min="1512" max="1512" width="14" style="7" customWidth="1"/>
    <col min="1513" max="1513" width="1.7109375" style="7" customWidth="1"/>
    <col min="1514" max="1758" width="11.42578125" style="7"/>
    <col min="1759" max="1759" width="4.42578125" style="7" customWidth="1"/>
    <col min="1760" max="1760" width="11.42578125" style="7"/>
    <col min="1761" max="1761" width="17.5703125" style="7" customWidth="1"/>
    <col min="1762" max="1762" width="11.5703125" style="7" customWidth="1"/>
    <col min="1763" max="1766" width="11.42578125" style="7"/>
    <col min="1767" max="1767" width="22.5703125" style="7" customWidth="1"/>
    <col min="1768" max="1768" width="14" style="7" customWidth="1"/>
    <col min="1769" max="1769" width="1.7109375" style="7" customWidth="1"/>
    <col min="1770" max="2014" width="11.42578125" style="7"/>
    <col min="2015" max="2015" width="4.42578125" style="7" customWidth="1"/>
    <col min="2016" max="2016" width="11.42578125" style="7"/>
    <col min="2017" max="2017" width="17.5703125" style="7" customWidth="1"/>
    <col min="2018" max="2018" width="11.5703125" style="7" customWidth="1"/>
    <col min="2019" max="2022" width="11.42578125" style="7"/>
    <col min="2023" max="2023" width="22.5703125" style="7" customWidth="1"/>
    <col min="2024" max="2024" width="14" style="7" customWidth="1"/>
    <col min="2025" max="2025" width="1.7109375" style="7" customWidth="1"/>
    <col min="2026" max="2270" width="11.42578125" style="7"/>
    <col min="2271" max="2271" width="4.42578125" style="7" customWidth="1"/>
    <col min="2272" max="2272" width="11.42578125" style="7"/>
    <col min="2273" max="2273" width="17.5703125" style="7" customWidth="1"/>
    <col min="2274" max="2274" width="11.5703125" style="7" customWidth="1"/>
    <col min="2275" max="2278" width="11.42578125" style="7"/>
    <col min="2279" max="2279" width="22.5703125" style="7" customWidth="1"/>
    <col min="2280" max="2280" width="14" style="7" customWidth="1"/>
    <col min="2281" max="2281" width="1.7109375" style="7" customWidth="1"/>
    <col min="2282" max="2526" width="11.42578125" style="7"/>
    <col min="2527" max="2527" width="4.42578125" style="7" customWidth="1"/>
    <col min="2528" max="2528" width="11.42578125" style="7"/>
    <col min="2529" max="2529" width="17.5703125" style="7" customWidth="1"/>
    <col min="2530" max="2530" width="11.5703125" style="7" customWidth="1"/>
    <col min="2531" max="2534" width="11.42578125" style="7"/>
    <col min="2535" max="2535" width="22.5703125" style="7" customWidth="1"/>
    <col min="2536" max="2536" width="14" style="7" customWidth="1"/>
    <col min="2537" max="2537" width="1.7109375" style="7" customWidth="1"/>
    <col min="2538" max="2782" width="11.42578125" style="7"/>
    <col min="2783" max="2783" width="4.42578125" style="7" customWidth="1"/>
    <col min="2784" max="2784" width="11.42578125" style="7"/>
    <col min="2785" max="2785" width="17.5703125" style="7" customWidth="1"/>
    <col min="2786" max="2786" width="11.5703125" style="7" customWidth="1"/>
    <col min="2787" max="2790" width="11.42578125" style="7"/>
    <col min="2791" max="2791" width="22.5703125" style="7" customWidth="1"/>
    <col min="2792" max="2792" width="14" style="7" customWidth="1"/>
    <col min="2793" max="2793" width="1.7109375" style="7" customWidth="1"/>
    <col min="2794" max="3038" width="11.42578125" style="7"/>
    <col min="3039" max="3039" width="4.42578125" style="7" customWidth="1"/>
    <col min="3040" max="3040" width="11.42578125" style="7"/>
    <col min="3041" max="3041" width="17.5703125" style="7" customWidth="1"/>
    <col min="3042" max="3042" width="11.5703125" style="7" customWidth="1"/>
    <col min="3043" max="3046" width="11.42578125" style="7"/>
    <col min="3047" max="3047" width="22.5703125" style="7" customWidth="1"/>
    <col min="3048" max="3048" width="14" style="7" customWidth="1"/>
    <col min="3049" max="3049" width="1.7109375" style="7" customWidth="1"/>
    <col min="3050" max="3294" width="11.42578125" style="7"/>
    <col min="3295" max="3295" width="4.42578125" style="7" customWidth="1"/>
    <col min="3296" max="3296" width="11.42578125" style="7"/>
    <col min="3297" max="3297" width="17.5703125" style="7" customWidth="1"/>
    <col min="3298" max="3298" width="11.5703125" style="7" customWidth="1"/>
    <col min="3299" max="3302" width="11.42578125" style="7"/>
    <col min="3303" max="3303" width="22.5703125" style="7" customWidth="1"/>
    <col min="3304" max="3304" width="14" style="7" customWidth="1"/>
    <col min="3305" max="3305" width="1.7109375" style="7" customWidth="1"/>
    <col min="3306" max="3550" width="11.42578125" style="7"/>
    <col min="3551" max="3551" width="4.42578125" style="7" customWidth="1"/>
    <col min="3552" max="3552" width="11.42578125" style="7"/>
    <col min="3553" max="3553" width="17.5703125" style="7" customWidth="1"/>
    <col min="3554" max="3554" width="11.5703125" style="7" customWidth="1"/>
    <col min="3555" max="3558" width="11.42578125" style="7"/>
    <col min="3559" max="3559" width="22.5703125" style="7" customWidth="1"/>
    <col min="3560" max="3560" width="14" style="7" customWidth="1"/>
    <col min="3561" max="3561" width="1.7109375" style="7" customWidth="1"/>
    <col min="3562" max="3806" width="11.42578125" style="7"/>
    <col min="3807" max="3807" width="4.42578125" style="7" customWidth="1"/>
    <col min="3808" max="3808" width="11.42578125" style="7"/>
    <col min="3809" max="3809" width="17.5703125" style="7" customWidth="1"/>
    <col min="3810" max="3810" width="11.5703125" style="7" customWidth="1"/>
    <col min="3811" max="3814" width="11.42578125" style="7"/>
    <col min="3815" max="3815" width="22.5703125" style="7" customWidth="1"/>
    <col min="3816" max="3816" width="14" style="7" customWidth="1"/>
    <col min="3817" max="3817" width="1.7109375" style="7" customWidth="1"/>
    <col min="3818" max="4062" width="11.42578125" style="7"/>
    <col min="4063" max="4063" width="4.42578125" style="7" customWidth="1"/>
    <col min="4064" max="4064" width="11.42578125" style="7"/>
    <col min="4065" max="4065" width="17.5703125" style="7" customWidth="1"/>
    <col min="4066" max="4066" width="11.5703125" style="7" customWidth="1"/>
    <col min="4067" max="4070" width="11.42578125" style="7"/>
    <col min="4071" max="4071" width="22.5703125" style="7" customWidth="1"/>
    <col min="4072" max="4072" width="14" style="7" customWidth="1"/>
    <col min="4073" max="4073" width="1.7109375" style="7" customWidth="1"/>
    <col min="4074" max="4318" width="11.42578125" style="7"/>
    <col min="4319" max="4319" width="4.42578125" style="7" customWidth="1"/>
    <col min="4320" max="4320" width="11.42578125" style="7"/>
    <col min="4321" max="4321" width="17.5703125" style="7" customWidth="1"/>
    <col min="4322" max="4322" width="11.5703125" style="7" customWidth="1"/>
    <col min="4323" max="4326" width="11.42578125" style="7"/>
    <col min="4327" max="4327" width="22.5703125" style="7" customWidth="1"/>
    <col min="4328" max="4328" width="14" style="7" customWidth="1"/>
    <col min="4329" max="4329" width="1.7109375" style="7" customWidth="1"/>
    <col min="4330" max="4574" width="11.42578125" style="7"/>
    <col min="4575" max="4575" width="4.42578125" style="7" customWidth="1"/>
    <col min="4576" max="4576" width="11.42578125" style="7"/>
    <col min="4577" max="4577" width="17.5703125" style="7" customWidth="1"/>
    <col min="4578" max="4578" width="11.5703125" style="7" customWidth="1"/>
    <col min="4579" max="4582" width="11.42578125" style="7"/>
    <col min="4583" max="4583" width="22.5703125" style="7" customWidth="1"/>
    <col min="4584" max="4584" width="14" style="7" customWidth="1"/>
    <col min="4585" max="4585" width="1.7109375" style="7" customWidth="1"/>
    <col min="4586" max="4830" width="11.42578125" style="7"/>
    <col min="4831" max="4831" width="4.42578125" style="7" customWidth="1"/>
    <col min="4832" max="4832" width="11.42578125" style="7"/>
    <col min="4833" max="4833" width="17.5703125" style="7" customWidth="1"/>
    <col min="4834" max="4834" width="11.5703125" style="7" customWidth="1"/>
    <col min="4835" max="4838" width="11.42578125" style="7"/>
    <col min="4839" max="4839" width="22.5703125" style="7" customWidth="1"/>
    <col min="4840" max="4840" width="14" style="7" customWidth="1"/>
    <col min="4841" max="4841" width="1.7109375" style="7" customWidth="1"/>
    <col min="4842" max="5086" width="11.42578125" style="7"/>
    <col min="5087" max="5087" width="4.42578125" style="7" customWidth="1"/>
    <col min="5088" max="5088" width="11.42578125" style="7"/>
    <col min="5089" max="5089" width="17.5703125" style="7" customWidth="1"/>
    <col min="5090" max="5090" width="11.5703125" style="7" customWidth="1"/>
    <col min="5091" max="5094" width="11.42578125" style="7"/>
    <col min="5095" max="5095" width="22.5703125" style="7" customWidth="1"/>
    <col min="5096" max="5096" width="14" style="7" customWidth="1"/>
    <col min="5097" max="5097" width="1.7109375" style="7" customWidth="1"/>
    <col min="5098" max="5342" width="11.42578125" style="7"/>
    <col min="5343" max="5343" width="4.42578125" style="7" customWidth="1"/>
    <col min="5344" max="5344" width="11.42578125" style="7"/>
    <col min="5345" max="5345" width="17.5703125" style="7" customWidth="1"/>
    <col min="5346" max="5346" width="11.5703125" style="7" customWidth="1"/>
    <col min="5347" max="5350" width="11.42578125" style="7"/>
    <col min="5351" max="5351" width="22.5703125" style="7" customWidth="1"/>
    <col min="5352" max="5352" width="14" style="7" customWidth="1"/>
    <col min="5353" max="5353" width="1.7109375" style="7" customWidth="1"/>
    <col min="5354" max="5598" width="11.42578125" style="7"/>
    <col min="5599" max="5599" width="4.42578125" style="7" customWidth="1"/>
    <col min="5600" max="5600" width="11.42578125" style="7"/>
    <col min="5601" max="5601" width="17.5703125" style="7" customWidth="1"/>
    <col min="5602" max="5602" width="11.5703125" style="7" customWidth="1"/>
    <col min="5603" max="5606" width="11.42578125" style="7"/>
    <col min="5607" max="5607" width="22.5703125" style="7" customWidth="1"/>
    <col min="5608" max="5608" width="14" style="7" customWidth="1"/>
    <col min="5609" max="5609" width="1.7109375" style="7" customWidth="1"/>
    <col min="5610" max="5854" width="11.42578125" style="7"/>
    <col min="5855" max="5855" width="4.42578125" style="7" customWidth="1"/>
    <col min="5856" max="5856" width="11.42578125" style="7"/>
    <col min="5857" max="5857" width="17.5703125" style="7" customWidth="1"/>
    <col min="5858" max="5858" width="11.5703125" style="7" customWidth="1"/>
    <col min="5859" max="5862" width="11.42578125" style="7"/>
    <col min="5863" max="5863" width="22.5703125" style="7" customWidth="1"/>
    <col min="5864" max="5864" width="14" style="7" customWidth="1"/>
    <col min="5865" max="5865" width="1.7109375" style="7" customWidth="1"/>
    <col min="5866" max="6110" width="11.42578125" style="7"/>
    <col min="6111" max="6111" width="4.42578125" style="7" customWidth="1"/>
    <col min="6112" max="6112" width="11.42578125" style="7"/>
    <col min="6113" max="6113" width="17.5703125" style="7" customWidth="1"/>
    <col min="6114" max="6114" width="11.5703125" style="7" customWidth="1"/>
    <col min="6115" max="6118" width="11.42578125" style="7"/>
    <col min="6119" max="6119" width="22.5703125" style="7" customWidth="1"/>
    <col min="6120" max="6120" width="14" style="7" customWidth="1"/>
    <col min="6121" max="6121" width="1.7109375" style="7" customWidth="1"/>
    <col min="6122" max="6366" width="11.42578125" style="7"/>
    <col min="6367" max="6367" width="4.42578125" style="7" customWidth="1"/>
    <col min="6368" max="6368" width="11.42578125" style="7"/>
    <col min="6369" max="6369" width="17.5703125" style="7" customWidth="1"/>
    <col min="6370" max="6370" width="11.5703125" style="7" customWidth="1"/>
    <col min="6371" max="6374" width="11.42578125" style="7"/>
    <col min="6375" max="6375" width="22.5703125" style="7" customWidth="1"/>
    <col min="6376" max="6376" width="14" style="7" customWidth="1"/>
    <col min="6377" max="6377" width="1.7109375" style="7" customWidth="1"/>
    <col min="6378" max="6622" width="11.42578125" style="7"/>
    <col min="6623" max="6623" width="4.42578125" style="7" customWidth="1"/>
    <col min="6624" max="6624" width="11.42578125" style="7"/>
    <col min="6625" max="6625" width="17.5703125" style="7" customWidth="1"/>
    <col min="6626" max="6626" width="11.5703125" style="7" customWidth="1"/>
    <col min="6627" max="6630" width="11.42578125" style="7"/>
    <col min="6631" max="6631" width="22.5703125" style="7" customWidth="1"/>
    <col min="6632" max="6632" width="14" style="7" customWidth="1"/>
    <col min="6633" max="6633" width="1.7109375" style="7" customWidth="1"/>
    <col min="6634" max="6878" width="11.42578125" style="7"/>
    <col min="6879" max="6879" width="4.42578125" style="7" customWidth="1"/>
    <col min="6880" max="6880" width="11.42578125" style="7"/>
    <col min="6881" max="6881" width="17.5703125" style="7" customWidth="1"/>
    <col min="6882" max="6882" width="11.5703125" style="7" customWidth="1"/>
    <col min="6883" max="6886" width="11.42578125" style="7"/>
    <col min="6887" max="6887" width="22.5703125" style="7" customWidth="1"/>
    <col min="6888" max="6888" width="14" style="7" customWidth="1"/>
    <col min="6889" max="6889" width="1.7109375" style="7" customWidth="1"/>
    <col min="6890" max="7134" width="11.42578125" style="7"/>
    <col min="7135" max="7135" width="4.42578125" style="7" customWidth="1"/>
    <col min="7136" max="7136" width="11.42578125" style="7"/>
    <col min="7137" max="7137" width="17.5703125" style="7" customWidth="1"/>
    <col min="7138" max="7138" width="11.5703125" style="7" customWidth="1"/>
    <col min="7139" max="7142" width="11.42578125" style="7"/>
    <col min="7143" max="7143" width="22.5703125" style="7" customWidth="1"/>
    <col min="7144" max="7144" width="14" style="7" customWidth="1"/>
    <col min="7145" max="7145" width="1.7109375" style="7" customWidth="1"/>
    <col min="7146" max="7390" width="11.42578125" style="7"/>
    <col min="7391" max="7391" width="4.42578125" style="7" customWidth="1"/>
    <col min="7392" max="7392" width="11.42578125" style="7"/>
    <col min="7393" max="7393" width="17.5703125" style="7" customWidth="1"/>
    <col min="7394" max="7394" width="11.5703125" style="7" customWidth="1"/>
    <col min="7395" max="7398" width="11.42578125" style="7"/>
    <col min="7399" max="7399" width="22.5703125" style="7" customWidth="1"/>
    <col min="7400" max="7400" width="14" style="7" customWidth="1"/>
    <col min="7401" max="7401" width="1.7109375" style="7" customWidth="1"/>
    <col min="7402" max="7646" width="11.42578125" style="7"/>
    <col min="7647" max="7647" width="4.42578125" style="7" customWidth="1"/>
    <col min="7648" max="7648" width="11.42578125" style="7"/>
    <col min="7649" max="7649" width="17.5703125" style="7" customWidth="1"/>
    <col min="7650" max="7650" width="11.5703125" style="7" customWidth="1"/>
    <col min="7651" max="7654" width="11.42578125" style="7"/>
    <col min="7655" max="7655" width="22.5703125" style="7" customWidth="1"/>
    <col min="7656" max="7656" width="14" style="7" customWidth="1"/>
    <col min="7657" max="7657" width="1.7109375" style="7" customWidth="1"/>
    <col min="7658" max="7902" width="11.42578125" style="7"/>
    <col min="7903" max="7903" width="4.42578125" style="7" customWidth="1"/>
    <col min="7904" max="7904" width="11.42578125" style="7"/>
    <col min="7905" max="7905" width="17.5703125" style="7" customWidth="1"/>
    <col min="7906" max="7906" width="11.5703125" style="7" customWidth="1"/>
    <col min="7907" max="7910" width="11.42578125" style="7"/>
    <col min="7911" max="7911" width="22.5703125" style="7" customWidth="1"/>
    <col min="7912" max="7912" width="14" style="7" customWidth="1"/>
    <col min="7913" max="7913" width="1.7109375" style="7" customWidth="1"/>
    <col min="7914" max="8158" width="11.42578125" style="7"/>
    <col min="8159" max="8159" width="4.42578125" style="7" customWidth="1"/>
    <col min="8160" max="8160" width="11.42578125" style="7"/>
    <col min="8161" max="8161" width="17.5703125" style="7" customWidth="1"/>
    <col min="8162" max="8162" width="11.5703125" style="7" customWidth="1"/>
    <col min="8163" max="8166" width="11.42578125" style="7"/>
    <col min="8167" max="8167" width="22.5703125" style="7" customWidth="1"/>
    <col min="8168" max="8168" width="14" style="7" customWidth="1"/>
    <col min="8169" max="8169" width="1.7109375" style="7" customWidth="1"/>
    <col min="8170" max="8414" width="11.42578125" style="7"/>
    <col min="8415" max="8415" width="4.42578125" style="7" customWidth="1"/>
    <col min="8416" max="8416" width="11.42578125" style="7"/>
    <col min="8417" max="8417" width="17.5703125" style="7" customWidth="1"/>
    <col min="8418" max="8418" width="11.5703125" style="7" customWidth="1"/>
    <col min="8419" max="8422" width="11.42578125" style="7"/>
    <col min="8423" max="8423" width="22.5703125" style="7" customWidth="1"/>
    <col min="8424" max="8424" width="14" style="7" customWidth="1"/>
    <col min="8425" max="8425" width="1.7109375" style="7" customWidth="1"/>
    <col min="8426" max="8670" width="11.42578125" style="7"/>
    <col min="8671" max="8671" width="4.42578125" style="7" customWidth="1"/>
    <col min="8672" max="8672" width="11.42578125" style="7"/>
    <col min="8673" max="8673" width="17.5703125" style="7" customWidth="1"/>
    <col min="8674" max="8674" width="11.5703125" style="7" customWidth="1"/>
    <col min="8675" max="8678" width="11.42578125" style="7"/>
    <col min="8679" max="8679" width="22.5703125" style="7" customWidth="1"/>
    <col min="8680" max="8680" width="14" style="7" customWidth="1"/>
    <col min="8681" max="8681" width="1.7109375" style="7" customWidth="1"/>
    <col min="8682" max="8926" width="11.42578125" style="7"/>
    <col min="8927" max="8927" width="4.42578125" style="7" customWidth="1"/>
    <col min="8928" max="8928" width="11.42578125" style="7"/>
    <col min="8929" max="8929" width="17.5703125" style="7" customWidth="1"/>
    <col min="8930" max="8930" width="11.5703125" style="7" customWidth="1"/>
    <col min="8931" max="8934" width="11.42578125" style="7"/>
    <col min="8935" max="8935" width="22.5703125" style="7" customWidth="1"/>
    <col min="8936" max="8936" width="14" style="7" customWidth="1"/>
    <col min="8937" max="8937" width="1.7109375" style="7" customWidth="1"/>
    <col min="8938" max="9182" width="11.42578125" style="7"/>
    <col min="9183" max="9183" width="4.42578125" style="7" customWidth="1"/>
    <col min="9184" max="9184" width="11.42578125" style="7"/>
    <col min="9185" max="9185" width="17.5703125" style="7" customWidth="1"/>
    <col min="9186" max="9186" width="11.5703125" style="7" customWidth="1"/>
    <col min="9187" max="9190" width="11.42578125" style="7"/>
    <col min="9191" max="9191" width="22.5703125" style="7" customWidth="1"/>
    <col min="9192" max="9192" width="14" style="7" customWidth="1"/>
    <col min="9193" max="9193" width="1.7109375" style="7" customWidth="1"/>
    <col min="9194" max="9438" width="11.42578125" style="7"/>
    <col min="9439" max="9439" width="4.42578125" style="7" customWidth="1"/>
    <col min="9440" max="9440" width="11.42578125" style="7"/>
    <col min="9441" max="9441" width="17.5703125" style="7" customWidth="1"/>
    <col min="9442" max="9442" width="11.5703125" style="7" customWidth="1"/>
    <col min="9443" max="9446" width="11.42578125" style="7"/>
    <col min="9447" max="9447" width="22.5703125" style="7" customWidth="1"/>
    <col min="9448" max="9448" width="14" style="7" customWidth="1"/>
    <col min="9449" max="9449" width="1.7109375" style="7" customWidth="1"/>
    <col min="9450" max="9694" width="11.42578125" style="7"/>
    <col min="9695" max="9695" width="4.42578125" style="7" customWidth="1"/>
    <col min="9696" max="9696" width="11.42578125" style="7"/>
    <col min="9697" max="9697" width="17.5703125" style="7" customWidth="1"/>
    <col min="9698" max="9698" width="11.5703125" style="7" customWidth="1"/>
    <col min="9699" max="9702" width="11.42578125" style="7"/>
    <col min="9703" max="9703" width="22.5703125" style="7" customWidth="1"/>
    <col min="9704" max="9704" width="14" style="7" customWidth="1"/>
    <col min="9705" max="9705" width="1.7109375" style="7" customWidth="1"/>
    <col min="9706" max="9950" width="11.42578125" style="7"/>
    <col min="9951" max="9951" width="4.42578125" style="7" customWidth="1"/>
    <col min="9952" max="9952" width="11.42578125" style="7"/>
    <col min="9953" max="9953" width="17.5703125" style="7" customWidth="1"/>
    <col min="9954" max="9954" width="11.5703125" style="7" customWidth="1"/>
    <col min="9955" max="9958" width="11.42578125" style="7"/>
    <col min="9959" max="9959" width="22.5703125" style="7" customWidth="1"/>
    <col min="9960" max="9960" width="14" style="7" customWidth="1"/>
    <col min="9961" max="9961" width="1.7109375" style="7" customWidth="1"/>
    <col min="9962" max="10206" width="11.42578125" style="7"/>
    <col min="10207" max="10207" width="4.42578125" style="7" customWidth="1"/>
    <col min="10208" max="10208" width="11.42578125" style="7"/>
    <col min="10209" max="10209" width="17.5703125" style="7" customWidth="1"/>
    <col min="10210" max="10210" width="11.5703125" style="7" customWidth="1"/>
    <col min="10211" max="10214" width="11.42578125" style="7"/>
    <col min="10215" max="10215" width="22.5703125" style="7" customWidth="1"/>
    <col min="10216" max="10216" width="14" style="7" customWidth="1"/>
    <col min="10217" max="10217" width="1.7109375" style="7" customWidth="1"/>
    <col min="10218" max="10462" width="11.42578125" style="7"/>
    <col min="10463" max="10463" width="4.42578125" style="7" customWidth="1"/>
    <col min="10464" max="10464" width="11.42578125" style="7"/>
    <col min="10465" max="10465" width="17.5703125" style="7" customWidth="1"/>
    <col min="10466" max="10466" width="11.5703125" style="7" customWidth="1"/>
    <col min="10467" max="10470" width="11.42578125" style="7"/>
    <col min="10471" max="10471" width="22.5703125" style="7" customWidth="1"/>
    <col min="10472" max="10472" width="14" style="7" customWidth="1"/>
    <col min="10473" max="10473" width="1.7109375" style="7" customWidth="1"/>
    <col min="10474" max="10718" width="11.42578125" style="7"/>
    <col min="10719" max="10719" width="4.42578125" style="7" customWidth="1"/>
    <col min="10720" max="10720" width="11.42578125" style="7"/>
    <col min="10721" max="10721" width="17.5703125" style="7" customWidth="1"/>
    <col min="10722" max="10722" width="11.5703125" style="7" customWidth="1"/>
    <col min="10723" max="10726" width="11.42578125" style="7"/>
    <col min="10727" max="10727" width="22.5703125" style="7" customWidth="1"/>
    <col min="10728" max="10728" width="14" style="7" customWidth="1"/>
    <col min="10729" max="10729" width="1.7109375" style="7" customWidth="1"/>
    <col min="10730" max="10974" width="11.42578125" style="7"/>
    <col min="10975" max="10975" width="4.42578125" style="7" customWidth="1"/>
    <col min="10976" max="10976" width="11.42578125" style="7"/>
    <col min="10977" max="10977" width="17.5703125" style="7" customWidth="1"/>
    <col min="10978" max="10978" width="11.5703125" style="7" customWidth="1"/>
    <col min="10979" max="10982" width="11.42578125" style="7"/>
    <col min="10983" max="10983" width="22.5703125" style="7" customWidth="1"/>
    <col min="10984" max="10984" width="14" style="7" customWidth="1"/>
    <col min="10985" max="10985" width="1.7109375" style="7" customWidth="1"/>
    <col min="10986" max="11230" width="11.42578125" style="7"/>
    <col min="11231" max="11231" width="4.42578125" style="7" customWidth="1"/>
    <col min="11232" max="11232" width="11.42578125" style="7"/>
    <col min="11233" max="11233" width="17.5703125" style="7" customWidth="1"/>
    <col min="11234" max="11234" width="11.5703125" style="7" customWidth="1"/>
    <col min="11235" max="11238" width="11.42578125" style="7"/>
    <col min="11239" max="11239" width="22.5703125" style="7" customWidth="1"/>
    <col min="11240" max="11240" width="14" style="7" customWidth="1"/>
    <col min="11241" max="11241" width="1.7109375" style="7" customWidth="1"/>
    <col min="11242" max="11486" width="11.42578125" style="7"/>
    <col min="11487" max="11487" width="4.42578125" style="7" customWidth="1"/>
    <col min="11488" max="11488" width="11.42578125" style="7"/>
    <col min="11489" max="11489" width="17.5703125" style="7" customWidth="1"/>
    <col min="11490" max="11490" width="11.5703125" style="7" customWidth="1"/>
    <col min="11491" max="11494" width="11.42578125" style="7"/>
    <col min="11495" max="11495" width="22.5703125" style="7" customWidth="1"/>
    <col min="11496" max="11496" width="14" style="7" customWidth="1"/>
    <col min="11497" max="11497" width="1.7109375" style="7" customWidth="1"/>
    <col min="11498" max="11742" width="11.42578125" style="7"/>
    <col min="11743" max="11743" width="4.42578125" style="7" customWidth="1"/>
    <col min="11744" max="11744" width="11.42578125" style="7"/>
    <col min="11745" max="11745" width="17.5703125" style="7" customWidth="1"/>
    <col min="11746" max="11746" width="11.5703125" style="7" customWidth="1"/>
    <col min="11747" max="11750" width="11.42578125" style="7"/>
    <col min="11751" max="11751" width="22.5703125" style="7" customWidth="1"/>
    <col min="11752" max="11752" width="14" style="7" customWidth="1"/>
    <col min="11753" max="11753" width="1.7109375" style="7" customWidth="1"/>
    <col min="11754" max="11998" width="11.42578125" style="7"/>
    <col min="11999" max="11999" width="4.42578125" style="7" customWidth="1"/>
    <col min="12000" max="12000" width="11.42578125" style="7"/>
    <col min="12001" max="12001" width="17.5703125" style="7" customWidth="1"/>
    <col min="12002" max="12002" width="11.5703125" style="7" customWidth="1"/>
    <col min="12003" max="12006" width="11.42578125" style="7"/>
    <col min="12007" max="12007" width="22.5703125" style="7" customWidth="1"/>
    <col min="12008" max="12008" width="14" style="7" customWidth="1"/>
    <col min="12009" max="12009" width="1.7109375" style="7" customWidth="1"/>
    <col min="12010" max="12254" width="11.42578125" style="7"/>
    <col min="12255" max="12255" width="4.42578125" style="7" customWidth="1"/>
    <col min="12256" max="12256" width="11.42578125" style="7"/>
    <col min="12257" max="12257" width="17.5703125" style="7" customWidth="1"/>
    <col min="12258" max="12258" width="11.5703125" style="7" customWidth="1"/>
    <col min="12259" max="12262" width="11.42578125" style="7"/>
    <col min="12263" max="12263" width="22.5703125" style="7" customWidth="1"/>
    <col min="12264" max="12264" width="14" style="7" customWidth="1"/>
    <col min="12265" max="12265" width="1.7109375" style="7" customWidth="1"/>
    <col min="12266" max="12510" width="11.42578125" style="7"/>
    <col min="12511" max="12511" width="4.42578125" style="7" customWidth="1"/>
    <col min="12512" max="12512" width="11.42578125" style="7"/>
    <col min="12513" max="12513" width="17.5703125" style="7" customWidth="1"/>
    <col min="12514" max="12514" width="11.5703125" style="7" customWidth="1"/>
    <col min="12515" max="12518" width="11.42578125" style="7"/>
    <col min="12519" max="12519" width="22.5703125" style="7" customWidth="1"/>
    <col min="12520" max="12520" width="14" style="7" customWidth="1"/>
    <col min="12521" max="12521" width="1.7109375" style="7" customWidth="1"/>
    <col min="12522" max="12766" width="11.42578125" style="7"/>
    <col min="12767" max="12767" width="4.42578125" style="7" customWidth="1"/>
    <col min="12768" max="12768" width="11.42578125" style="7"/>
    <col min="12769" max="12769" width="17.5703125" style="7" customWidth="1"/>
    <col min="12770" max="12770" width="11.5703125" style="7" customWidth="1"/>
    <col min="12771" max="12774" width="11.42578125" style="7"/>
    <col min="12775" max="12775" width="22.5703125" style="7" customWidth="1"/>
    <col min="12776" max="12776" width="14" style="7" customWidth="1"/>
    <col min="12777" max="12777" width="1.7109375" style="7" customWidth="1"/>
    <col min="12778" max="13022" width="11.42578125" style="7"/>
    <col min="13023" max="13023" width="4.42578125" style="7" customWidth="1"/>
    <col min="13024" max="13024" width="11.42578125" style="7"/>
    <col min="13025" max="13025" width="17.5703125" style="7" customWidth="1"/>
    <col min="13026" max="13026" width="11.5703125" style="7" customWidth="1"/>
    <col min="13027" max="13030" width="11.42578125" style="7"/>
    <col min="13031" max="13031" width="22.5703125" style="7" customWidth="1"/>
    <col min="13032" max="13032" width="14" style="7" customWidth="1"/>
    <col min="13033" max="13033" width="1.7109375" style="7" customWidth="1"/>
    <col min="13034" max="13278" width="11.42578125" style="7"/>
    <col min="13279" max="13279" width="4.42578125" style="7" customWidth="1"/>
    <col min="13280" max="13280" width="11.42578125" style="7"/>
    <col min="13281" max="13281" width="17.5703125" style="7" customWidth="1"/>
    <col min="13282" max="13282" width="11.5703125" style="7" customWidth="1"/>
    <col min="13283" max="13286" width="11.42578125" style="7"/>
    <col min="13287" max="13287" width="22.5703125" style="7" customWidth="1"/>
    <col min="13288" max="13288" width="14" style="7" customWidth="1"/>
    <col min="13289" max="13289" width="1.7109375" style="7" customWidth="1"/>
    <col min="13290" max="13534" width="11.42578125" style="7"/>
    <col min="13535" max="13535" width="4.42578125" style="7" customWidth="1"/>
    <col min="13536" max="13536" width="11.42578125" style="7"/>
    <col min="13537" max="13537" width="17.5703125" style="7" customWidth="1"/>
    <col min="13538" max="13538" width="11.5703125" style="7" customWidth="1"/>
    <col min="13539" max="13542" width="11.42578125" style="7"/>
    <col min="13543" max="13543" width="22.5703125" style="7" customWidth="1"/>
    <col min="13544" max="13544" width="14" style="7" customWidth="1"/>
    <col min="13545" max="13545" width="1.7109375" style="7" customWidth="1"/>
    <col min="13546" max="13790" width="11.42578125" style="7"/>
    <col min="13791" max="13791" width="4.42578125" style="7" customWidth="1"/>
    <col min="13792" max="13792" width="11.42578125" style="7"/>
    <col min="13793" max="13793" width="17.5703125" style="7" customWidth="1"/>
    <col min="13794" max="13794" width="11.5703125" style="7" customWidth="1"/>
    <col min="13795" max="13798" width="11.42578125" style="7"/>
    <col min="13799" max="13799" width="22.5703125" style="7" customWidth="1"/>
    <col min="13800" max="13800" width="14" style="7" customWidth="1"/>
    <col min="13801" max="13801" width="1.7109375" style="7" customWidth="1"/>
    <col min="13802" max="14046" width="11.42578125" style="7"/>
    <col min="14047" max="14047" width="4.42578125" style="7" customWidth="1"/>
    <col min="14048" max="14048" width="11.42578125" style="7"/>
    <col min="14049" max="14049" width="17.5703125" style="7" customWidth="1"/>
    <col min="14050" max="14050" width="11.5703125" style="7" customWidth="1"/>
    <col min="14051" max="14054" width="11.42578125" style="7"/>
    <col min="14055" max="14055" width="22.5703125" style="7" customWidth="1"/>
    <col min="14056" max="14056" width="14" style="7" customWidth="1"/>
    <col min="14057" max="14057" width="1.7109375" style="7" customWidth="1"/>
    <col min="14058" max="14302" width="11.42578125" style="7"/>
    <col min="14303" max="14303" width="4.42578125" style="7" customWidth="1"/>
    <col min="14304" max="14304" width="11.42578125" style="7"/>
    <col min="14305" max="14305" width="17.5703125" style="7" customWidth="1"/>
    <col min="14306" max="14306" width="11.5703125" style="7" customWidth="1"/>
    <col min="14307" max="14310" width="11.42578125" style="7"/>
    <col min="14311" max="14311" width="22.5703125" style="7" customWidth="1"/>
    <col min="14312" max="14312" width="14" style="7" customWidth="1"/>
    <col min="14313" max="14313" width="1.7109375" style="7" customWidth="1"/>
    <col min="14314" max="14558" width="11.42578125" style="7"/>
    <col min="14559" max="14559" width="4.42578125" style="7" customWidth="1"/>
    <col min="14560" max="14560" width="11.42578125" style="7"/>
    <col min="14561" max="14561" width="17.5703125" style="7" customWidth="1"/>
    <col min="14562" max="14562" width="11.5703125" style="7" customWidth="1"/>
    <col min="14563" max="14566" width="11.42578125" style="7"/>
    <col min="14567" max="14567" width="22.5703125" style="7" customWidth="1"/>
    <col min="14568" max="14568" width="14" style="7" customWidth="1"/>
    <col min="14569" max="14569" width="1.7109375" style="7" customWidth="1"/>
    <col min="14570" max="14814" width="11.42578125" style="7"/>
    <col min="14815" max="14815" width="4.42578125" style="7" customWidth="1"/>
    <col min="14816" max="14816" width="11.42578125" style="7"/>
    <col min="14817" max="14817" width="17.5703125" style="7" customWidth="1"/>
    <col min="14818" max="14818" width="11.5703125" style="7" customWidth="1"/>
    <col min="14819" max="14822" width="11.42578125" style="7"/>
    <col min="14823" max="14823" width="22.5703125" style="7" customWidth="1"/>
    <col min="14824" max="14824" width="14" style="7" customWidth="1"/>
    <col min="14825" max="14825" width="1.7109375" style="7" customWidth="1"/>
    <col min="14826" max="15070" width="11.42578125" style="7"/>
    <col min="15071" max="15071" width="4.42578125" style="7" customWidth="1"/>
    <col min="15072" max="15072" width="11.42578125" style="7"/>
    <col min="15073" max="15073" width="17.5703125" style="7" customWidth="1"/>
    <col min="15074" max="15074" width="11.5703125" style="7" customWidth="1"/>
    <col min="15075" max="15078" width="11.42578125" style="7"/>
    <col min="15079" max="15079" width="22.5703125" style="7" customWidth="1"/>
    <col min="15080" max="15080" width="14" style="7" customWidth="1"/>
    <col min="15081" max="15081" width="1.7109375" style="7" customWidth="1"/>
    <col min="15082" max="15326" width="11.42578125" style="7"/>
    <col min="15327" max="15327" width="4.42578125" style="7" customWidth="1"/>
    <col min="15328" max="15328" width="11.42578125" style="7"/>
    <col min="15329" max="15329" width="17.5703125" style="7" customWidth="1"/>
    <col min="15330" max="15330" width="11.5703125" style="7" customWidth="1"/>
    <col min="15331" max="15334" width="11.42578125" style="7"/>
    <col min="15335" max="15335" width="22.5703125" style="7" customWidth="1"/>
    <col min="15336" max="15336" width="14" style="7" customWidth="1"/>
    <col min="15337" max="15337" width="1.7109375" style="7" customWidth="1"/>
    <col min="15338" max="15582" width="11.42578125" style="7"/>
    <col min="15583" max="15583" width="4.42578125" style="7" customWidth="1"/>
    <col min="15584" max="15584" width="11.42578125" style="7"/>
    <col min="15585" max="15585" width="17.5703125" style="7" customWidth="1"/>
    <col min="15586" max="15586" width="11.5703125" style="7" customWidth="1"/>
    <col min="15587" max="15590" width="11.42578125" style="7"/>
    <col min="15591" max="15591" width="22.5703125" style="7" customWidth="1"/>
    <col min="15592" max="15592" width="14" style="7" customWidth="1"/>
    <col min="15593" max="15593" width="1.7109375" style="7" customWidth="1"/>
    <col min="15594" max="15838" width="11.42578125" style="7"/>
    <col min="15839" max="15839" width="4.42578125" style="7" customWidth="1"/>
    <col min="15840" max="15840" width="11.42578125" style="7"/>
    <col min="15841" max="15841" width="17.5703125" style="7" customWidth="1"/>
    <col min="15842" max="15842" width="11.5703125" style="7" customWidth="1"/>
    <col min="15843" max="15846" width="11.42578125" style="7"/>
    <col min="15847" max="15847" width="22.5703125" style="7" customWidth="1"/>
    <col min="15848" max="15848" width="14" style="7" customWidth="1"/>
    <col min="15849" max="15849" width="1.7109375" style="7" customWidth="1"/>
    <col min="15850" max="16094" width="11.42578125" style="7"/>
    <col min="16095" max="16095" width="4.42578125" style="7" customWidth="1"/>
    <col min="16096" max="16096" width="11.42578125" style="7"/>
    <col min="16097" max="16097" width="17.5703125" style="7" customWidth="1"/>
    <col min="16098" max="16098" width="11.5703125" style="7" customWidth="1"/>
    <col min="16099" max="16102" width="11.42578125" style="7"/>
    <col min="16103" max="16103" width="22.5703125" style="7" customWidth="1"/>
    <col min="16104" max="16104" width="14" style="7" customWidth="1"/>
    <col min="16105" max="16105" width="1.7109375" style="7" customWidth="1"/>
    <col min="16106" max="16384" width="11.42578125" style="7"/>
  </cols>
  <sheetData>
    <row r="1" spans="2:10" ht="6" customHeight="1" thickBot="1" x14ac:dyDescent="0.25"/>
    <row r="2" spans="2:10" ht="19.5" customHeight="1" x14ac:dyDescent="0.2">
      <c r="B2" s="8"/>
      <c r="C2" s="9"/>
      <c r="D2" s="10" t="s">
        <v>17</v>
      </c>
      <c r="E2" s="11"/>
      <c r="F2" s="11"/>
      <c r="G2" s="11"/>
      <c r="H2" s="11"/>
      <c r="I2" s="12"/>
      <c r="J2" s="13" t="s">
        <v>18</v>
      </c>
    </row>
    <row r="3" spans="2:10" ht="13.5" thickBot="1" x14ac:dyDescent="0.25">
      <c r="B3" s="14"/>
      <c r="C3" s="15"/>
      <c r="D3" s="16"/>
      <c r="E3" s="17"/>
      <c r="F3" s="17"/>
      <c r="G3" s="17"/>
      <c r="H3" s="17"/>
      <c r="I3" s="18"/>
      <c r="J3" s="19"/>
    </row>
    <row r="4" spans="2:10" x14ac:dyDescent="0.2">
      <c r="B4" s="14"/>
      <c r="C4" s="15"/>
      <c r="D4" s="10" t="s">
        <v>19</v>
      </c>
      <c r="E4" s="11"/>
      <c r="F4" s="11"/>
      <c r="G4" s="11"/>
      <c r="H4" s="11"/>
      <c r="I4" s="12"/>
      <c r="J4" s="13" t="s">
        <v>20</v>
      </c>
    </row>
    <row r="5" spans="2:10" x14ac:dyDescent="0.2">
      <c r="B5" s="14"/>
      <c r="C5" s="15"/>
      <c r="D5" s="20"/>
      <c r="E5" s="21"/>
      <c r="F5" s="21"/>
      <c r="G5" s="21"/>
      <c r="H5" s="21"/>
      <c r="I5" s="22"/>
      <c r="J5" s="23"/>
    </row>
    <row r="6" spans="2:10" ht="13.5" thickBot="1" x14ac:dyDescent="0.25">
      <c r="B6" s="24"/>
      <c r="C6" s="25"/>
      <c r="D6" s="16"/>
      <c r="E6" s="17"/>
      <c r="F6" s="17"/>
      <c r="G6" s="17"/>
      <c r="H6" s="17"/>
      <c r="I6" s="18"/>
      <c r="J6" s="19"/>
    </row>
    <row r="7" spans="2:10" x14ac:dyDescent="0.2">
      <c r="B7" s="26"/>
      <c r="J7" s="27"/>
    </row>
    <row r="8" spans="2:10" x14ac:dyDescent="0.2">
      <c r="B8" s="26"/>
      <c r="J8" s="27"/>
    </row>
    <row r="9" spans="2:10" x14ac:dyDescent="0.2">
      <c r="B9" s="26"/>
      <c r="J9" s="27"/>
    </row>
    <row r="10" spans="2:10" x14ac:dyDescent="0.2">
      <c r="B10" s="26"/>
      <c r="C10" s="28" t="s">
        <v>21</v>
      </c>
      <c r="E10" s="29"/>
      <c r="J10" s="27"/>
    </row>
    <row r="11" spans="2:10" x14ac:dyDescent="0.2">
      <c r="B11" s="26"/>
      <c r="J11" s="27"/>
    </row>
    <row r="12" spans="2:10" x14ac:dyDescent="0.2">
      <c r="B12" s="26"/>
      <c r="C12" s="28" t="s">
        <v>412</v>
      </c>
      <c r="J12" s="27"/>
    </row>
    <row r="13" spans="2:10" x14ac:dyDescent="0.2">
      <c r="B13" s="26"/>
      <c r="C13" s="28" t="s">
        <v>413</v>
      </c>
      <c r="J13" s="27"/>
    </row>
    <row r="14" spans="2:10" x14ac:dyDescent="0.2">
      <c r="B14" s="26"/>
      <c r="J14" s="27"/>
    </row>
    <row r="15" spans="2:10" x14ac:dyDescent="0.2">
      <c r="B15" s="26"/>
      <c r="C15" s="7" t="s">
        <v>422</v>
      </c>
      <c r="J15" s="27"/>
    </row>
    <row r="16" spans="2:10" x14ac:dyDescent="0.2">
      <c r="B16" s="26"/>
      <c r="C16" s="30"/>
      <c r="J16" s="27"/>
    </row>
    <row r="17" spans="2:10" x14ac:dyDescent="0.2">
      <c r="B17" s="26"/>
      <c r="C17" s="7" t="s">
        <v>22</v>
      </c>
      <c r="D17" s="29"/>
      <c r="H17" s="31" t="s">
        <v>23</v>
      </c>
      <c r="I17" s="31" t="s">
        <v>24</v>
      </c>
      <c r="J17" s="27"/>
    </row>
    <row r="18" spans="2:10" x14ac:dyDescent="0.2">
      <c r="B18" s="26"/>
      <c r="C18" s="28" t="s">
        <v>25</v>
      </c>
      <c r="D18" s="28"/>
      <c r="E18" s="28"/>
      <c r="F18" s="28"/>
      <c r="H18" s="32">
        <v>91</v>
      </c>
      <c r="I18" s="67">
        <v>569647655</v>
      </c>
      <c r="J18" s="27"/>
    </row>
    <row r="19" spans="2:10" x14ac:dyDescent="0.2">
      <c r="B19" s="26"/>
      <c r="C19" s="7" t="s">
        <v>26</v>
      </c>
      <c r="H19" s="33">
        <v>0</v>
      </c>
      <c r="I19" s="34">
        <v>0</v>
      </c>
      <c r="J19" s="27"/>
    </row>
    <row r="20" spans="2:10" x14ac:dyDescent="0.2">
      <c r="B20" s="26"/>
      <c r="C20" s="7" t="s">
        <v>27</v>
      </c>
      <c r="H20" s="33">
        <v>66</v>
      </c>
      <c r="I20" s="34">
        <v>328638343</v>
      </c>
      <c r="J20" s="27"/>
    </row>
    <row r="21" spans="2:10" x14ac:dyDescent="0.2">
      <c r="B21" s="26"/>
      <c r="C21" s="7" t="s">
        <v>28</v>
      </c>
      <c r="H21" s="33">
        <v>14</v>
      </c>
      <c r="I21" s="35">
        <v>112414314</v>
      </c>
      <c r="J21" s="27"/>
    </row>
    <row r="22" spans="2:10" x14ac:dyDescent="0.2">
      <c r="B22" s="26"/>
      <c r="C22" s="7" t="s">
        <v>29</v>
      </c>
      <c r="H22" s="33">
        <v>0</v>
      </c>
      <c r="I22" s="34">
        <v>0</v>
      </c>
      <c r="J22" s="27"/>
    </row>
    <row r="23" spans="2:10" ht="13.5" thickBot="1" x14ac:dyDescent="0.25">
      <c r="B23" s="26"/>
      <c r="C23" s="7" t="s">
        <v>421</v>
      </c>
      <c r="H23" s="36">
        <v>1</v>
      </c>
      <c r="I23" s="37">
        <v>271600</v>
      </c>
      <c r="J23" s="27"/>
    </row>
    <row r="24" spans="2:10" x14ac:dyDescent="0.2">
      <c r="B24" s="26"/>
      <c r="C24" s="28" t="s">
        <v>30</v>
      </c>
      <c r="D24" s="28"/>
      <c r="E24" s="28"/>
      <c r="F24" s="28"/>
      <c r="H24" s="32">
        <f>H19+H20+H21+H22+H23</f>
        <v>81</v>
      </c>
      <c r="I24" s="38">
        <f>I19+I20+I21+I22+I23</f>
        <v>441324257</v>
      </c>
      <c r="J24" s="27"/>
    </row>
    <row r="25" spans="2:10" x14ac:dyDescent="0.2">
      <c r="B25" s="26"/>
      <c r="C25" s="7" t="s">
        <v>31</v>
      </c>
      <c r="H25" s="33">
        <v>10</v>
      </c>
      <c r="I25" s="34">
        <v>128323398</v>
      </c>
      <c r="J25" s="27"/>
    </row>
    <row r="26" spans="2:10" x14ac:dyDescent="0.2">
      <c r="B26" s="26"/>
      <c r="C26" s="7" t="s">
        <v>32</v>
      </c>
      <c r="H26" s="33">
        <v>0</v>
      </c>
      <c r="I26" s="34">
        <v>0</v>
      </c>
      <c r="J26" s="27"/>
    </row>
    <row r="27" spans="2:10" ht="13.5" thickBot="1" x14ac:dyDescent="0.25">
      <c r="B27" s="26"/>
      <c r="C27" s="7" t="s">
        <v>33</v>
      </c>
      <c r="H27" s="36">
        <v>0</v>
      </c>
      <c r="I27" s="37">
        <v>0</v>
      </c>
      <c r="J27" s="27"/>
    </row>
    <row r="28" spans="2:10" x14ac:dyDescent="0.2">
      <c r="B28" s="26"/>
      <c r="C28" s="28" t="s">
        <v>34</v>
      </c>
      <c r="D28" s="28"/>
      <c r="E28" s="28"/>
      <c r="F28" s="28"/>
      <c r="H28" s="32">
        <f>H25+H26+H27</f>
        <v>10</v>
      </c>
      <c r="I28" s="38">
        <f>I25+I26+I27</f>
        <v>128323398</v>
      </c>
      <c r="J28" s="27"/>
    </row>
    <row r="29" spans="2:10" ht="13.5" thickBot="1" x14ac:dyDescent="0.25">
      <c r="B29" s="26"/>
      <c r="C29" s="7" t="s">
        <v>35</v>
      </c>
      <c r="D29" s="28"/>
      <c r="E29" s="28"/>
      <c r="F29" s="28"/>
      <c r="H29" s="36">
        <v>0</v>
      </c>
      <c r="I29" s="37">
        <v>0</v>
      </c>
      <c r="J29" s="27"/>
    </row>
    <row r="30" spans="2:10" x14ac:dyDescent="0.2">
      <c r="B30" s="26"/>
      <c r="C30" s="28" t="s">
        <v>36</v>
      </c>
      <c r="D30" s="28"/>
      <c r="E30" s="28"/>
      <c r="F30" s="28"/>
      <c r="H30" s="33">
        <f>H29</f>
        <v>0</v>
      </c>
      <c r="I30" s="34">
        <f>I29</f>
        <v>0</v>
      </c>
      <c r="J30" s="27"/>
    </row>
    <row r="31" spans="2:10" x14ac:dyDescent="0.2">
      <c r="B31" s="26"/>
      <c r="C31" s="28"/>
      <c r="D31" s="28"/>
      <c r="E31" s="28"/>
      <c r="F31" s="28"/>
      <c r="H31" s="39"/>
      <c r="I31" s="38"/>
      <c r="J31" s="27"/>
    </row>
    <row r="32" spans="2:10" ht="13.5" thickBot="1" x14ac:dyDescent="0.25">
      <c r="B32" s="26"/>
      <c r="C32" s="28" t="s">
        <v>37</v>
      </c>
      <c r="D32" s="28"/>
      <c r="H32" s="40">
        <f>H24+H28+H30</f>
        <v>91</v>
      </c>
      <c r="I32" s="41">
        <f>I24+I28+I30</f>
        <v>569647655</v>
      </c>
      <c r="J32" s="27"/>
    </row>
    <row r="33" spans="2:10" ht="13.5" thickTop="1" x14ac:dyDescent="0.2">
      <c r="B33" s="26"/>
      <c r="C33" s="28"/>
      <c r="D33" s="28"/>
      <c r="H33" s="42"/>
      <c r="I33" s="34"/>
      <c r="J33" s="27"/>
    </row>
    <row r="34" spans="2:10" x14ac:dyDescent="0.2">
      <c r="B34" s="26"/>
      <c r="G34" s="42"/>
      <c r="H34" s="42"/>
      <c r="I34" s="42"/>
      <c r="J34" s="27"/>
    </row>
    <row r="35" spans="2:10" x14ac:dyDescent="0.2">
      <c r="B35" s="26"/>
      <c r="G35" s="42"/>
      <c r="H35" s="42"/>
      <c r="I35" s="42"/>
      <c r="J35" s="27"/>
    </row>
    <row r="36" spans="2:10" x14ac:dyDescent="0.2">
      <c r="B36" s="26"/>
      <c r="G36" s="42"/>
      <c r="H36" s="42"/>
      <c r="I36" s="42"/>
      <c r="J36" s="27"/>
    </row>
    <row r="37" spans="2:10" ht="13.5" thickBot="1" x14ac:dyDescent="0.25">
      <c r="B37" s="26"/>
      <c r="C37" s="43"/>
      <c r="D37" s="43"/>
      <c r="G37" s="44" t="s">
        <v>38</v>
      </c>
      <c r="H37" s="43"/>
      <c r="I37" s="42"/>
      <c r="J37" s="27"/>
    </row>
    <row r="38" spans="2:10" ht="4.5" customHeight="1" x14ac:dyDescent="0.2">
      <c r="B38" s="26"/>
      <c r="C38" s="42"/>
      <c r="D38" s="42"/>
      <c r="G38" s="42"/>
      <c r="H38" s="42"/>
      <c r="I38" s="42"/>
      <c r="J38" s="27"/>
    </row>
    <row r="39" spans="2:10" x14ac:dyDescent="0.2">
      <c r="B39" s="26"/>
      <c r="C39" s="28" t="s">
        <v>39</v>
      </c>
      <c r="G39" s="45" t="s">
        <v>40</v>
      </c>
      <c r="H39" s="42"/>
      <c r="I39" s="42"/>
      <c r="J39" s="27"/>
    </row>
    <row r="40" spans="2:10" x14ac:dyDescent="0.2">
      <c r="B40" s="26"/>
      <c r="G40" s="42"/>
      <c r="H40" s="42"/>
      <c r="I40" s="42"/>
      <c r="J40" s="27"/>
    </row>
    <row r="41" spans="2:10" ht="18.75" customHeight="1" thickBot="1" x14ac:dyDescent="0.25">
      <c r="B41" s="46"/>
      <c r="C41" s="47"/>
      <c r="D41" s="47"/>
      <c r="E41" s="47"/>
      <c r="F41" s="47"/>
      <c r="G41" s="43"/>
      <c r="H41" s="43"/>
      <c r="I41" s="43"/>
      <c r="J41" s="48"/>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Rafael Enrique Zambrano Castro</dc:creator>
  <cp:lastModifiedBy>Geraldine Valencia Zambrano</cp:lastModifiedBy>
  <dcterms:created xsi:type="dcterms:W3CDTF">2022-09-26T19:58:32Z</dcterms:created>
  <dcterms:modified xsi:type="dcterms:W3CDTF">2022-10-06T18:36:10Z</dcterms:modified>
</cp:coreProperties>
</file>