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ACTAS DE CONCILIACION\"/>
    </mc:Choice>
  </mc:AlternateContent>
  <bookViews>
    <workbookView xWindow="0" yWindow="0" windowWidth="20490" windowHeight="7755"/>
  </bookViews>
  <sheets>
    <sheet name="FOR-CSA-018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1" l="1"/>
  <c r="H29" i="1"/>
  <c r="I27" i="1"/>
  <c r="H27" i="1"/>
  <c r="I24" i="1"/>
  <c r="I31" i="1" s="1"/>
  <c r="H24" i="1"/>
  <c r="H31" i="1" s="1"/>
</calcChain>
</file>

<file path=xl/sharedStrings.xml><?xml version="1.0" encoding="utf-8"?>
<sst xmlns="http://schemas.openxmlformats.org/spreadsheetml/2006/main" count="28" uniqueCount="28">
  <si>
    <t>FOR-CSA-018</t>
  </si>
  <si>
    <t>HOJA 1 DE 2</t>
  </si>
  <si>
    <t>RESUMEN DE CARTERA REVISADA POR LA EPS</t>
  </si>
  <si>
    <t>VERSION 1</t>
  </si>
  <si>
    <t>SANTIAGO DE CALI , SEPTIEMBRE 09 DE 2022</t>
  </si>
  <si>
    <t>Señores  CASA MADRE CANGURO ALFA SA</t>
  </si>
  <si>
    <t>NIT: 805025186</t>
  </si>
  <si>
    <t>A continuacion me permito remitir   nuestra respuesta al estado de cartera presentado en la fecha: 24/08/2022</t>
  </si>
  <si>
    <t>Con Corte al dia :31/07/2022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</si>
  <si>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</si>
  <si>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</si>
  <si>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</si>
  <si>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</si>
  <si>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</si>
  <si>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</si>
  <si>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</si>
  <si>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GLOSA POR CONCILIAR</t>
  </si>
  <si>
    <t>SUB TOTAL CARTERA SUSTENTADA A LA IPS</t>
  </si>
  <si>
    <t>FACTURACION PENDIENTE PROGRAMACION DE PAGO</t>
  </si>
  <si>
    <t>FACTURA EN PROCESO INTERNO</t>
  </si>
  <si>
    <t>SUB TOTAL  CARTERA A CARGO DE LA EPS</t>
  </si>
  <si>
    <t>FACTURACIÓN COVID</t>
  </si>
  <si>
    <t>SUB TOTAL CARTERA COVID</t>
  </si>
  <si>
    <t>TOTAL CARTERA REVISADA</t>
  </si>
  <si>
    <t>NEILA MONTIEL GUZMAN</t>
  </si>
  <si>
    <t>DIEGO FERNANDEZ</t>
  </si>
  <si>
    <t>IPS. AUX. CONTABLE</t>
  </si>
  <si>
    <t>AUXILIAR DE CARTERA CUENTAS SALUD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</si>
</sst>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\ #,##0"/>
    <numFmt numFmtId="165" formatCode="&quot;$&quot;\ #,##0;[Red]&quot;$&quot;\ #,##0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2" fillId="0" borderId="0" xfId="1" applyFont="1"/>
    <xf numFmtId="0" fontId="2" fillId="0" borderId="1" xfId="1" applyFont="1" applyBorder="1" applyAlignment="1">
      <alignment horizontal="centerContinuous"/>
    </xf>
    <xf numFmtId="0" fontId="2" fillId="0" borderId="2" xfId="1" applyFont="1" applyBorder="1" applyAlignment="1">
      <alignment horizontal="centerContinuous"/>
    </xf>
    <xf numFmtId="0" fontId="3" fillId="0" borderId="1" xfId="1" applyFont="1" applyBorder="1" applyAlignment="1">
      <alignment horizontal="centerContinuous" vertical="center"/>
    </xf>
    <xf numFmtId="0" fontId="3" fillId="0" borderId="3" xfId="1" applyFont="1" applyBorder="1" applyAlignment="1">
      <alignment horizontal="centerContinuous" vertical="center"/>
    </xf>
    <xf numFmtId="0" fontId="3" fillId="0" borderId="2" xfId="1" applyFont="1" applyBorder="1" applyAlignment="1">
      <alignment horizontal="centerContinuous" vertical="center"/>
    </xf>
    <xf numFmtId="0" fontId="3" fillId="0" borderId="4" xfId="1" applyFont="1" applyBorder="1" applyAlignment="1">
      <alignment horizontal="centerContinuous" vertical="center"/>
    </xf>
    <xf numFmtId="0" fontId="2" fillId="0" borderId="5" xfId="1" applyFont="1" applyBorder="1" applyAlignment="1">
      <alignment horizontal="centerContinuous"/>
    </xf>
    <xf numFmtId="0" fontId="2" fillId="0" borderId="6" xfId="1" applyFont="1" applyBorder="1" applyAlignment="1">
      <alignment horizontal="centerContinuous"/>
    </xf>
    <xf numFmtId="0" fontId="3" fillId="0" borderId="7" xfId="1" applyFont="1" applyBorder="1" applyAlignment="1">
      <alignment horizontal="centerContinuous" vertical="center"/>
    </xf>
    <xf numFmtId="0" fontId="3" fillId="0" borderId="8" xfId="1" applyFont="1" applyBorder="1" applyAlignment="1">
      <alignment horizontal="centerContinuous" vertical="center"/>
    </xf>
    <xf numFmtId="0" fontId="3" fillId="0" borderId="9" xfId="1" applyFont="1" applyBorder="1" applyAlignment="1">
      <alignment horizontal="centerContinuous" vertical="center"/>
    </xf>
    <xf numFmtId="0" fontId="3" fillId="0" borderId="10" xfId="1" applyFont="1" applyBorder="1" applyAlignment="1">
      <alignment horizontal="centerContinuous" vertical="center"/>
    </xf>
    <xf numFmtId="0" fontId="3" fillId="0" borderId="5" xfId="1" applyFont="1" applyBorder="1" applyAlignment="1">
      <alignment horizontal="centerContinuous" vertical="center"/>
    </xf>
    <xf numFmtId="0" fontId="3" fillId="0" borderId="0" xfId="1" applyFont="1" applyAlignment="1">
      <alignment horizontal="centerContinuous" vertical="center"/>
    </xf>
    <xf numFmtId="0" fontId="3" fillId="0" borderId="6" xfId="1" applyFont="1" applyBorder="1" applyAlignment="1">
      <alignment horizontal="centerContinuous" vertical="center"/>
    </xf>
    <xf numFmtId="0" fontId="3" fillId="0" borderId="11" xfId="1" applyFont="1" applyBorder="1" applyAlignment="1">
      <alignment horizontal="centerContinuous" vertical="center"/>
    </xf>
    <xf numFmtId="0" fontId="2" fillId="0" borderId="7" xfId="1" applyFont="1" applyBorder="1" applyAlignment="1">
      <alignment horizontal="centerContinuous"/>
    </xf>
    <xf numFmtId="0" fontId="2" fillId="0" borderId="9" xfId="1" applyFont="1" applyBorder="1" applyAlignment="1">
      <alignment horizontal="centerContinuous"/>
    </xf>
    <xf numFmtId="0" fontId="2" fillId="0" borderId="5" xfId="1" applyFont="1" applyBorder="1"/>
    <xf numFmtId="0" fontId="2" fillId="0" borderId="6" xfId="1" applyFont="1" applyBorder="1"/>
    <xf numFmtId="14" fontId="2" fillId="0" borderId="0" xfId="1" applyNumberFormat="1" applyFont="1"/>
    <xf numFmtId="14" fontId="2" fillId="0" borderId="0" xfId="1" applyNumberFormat="1" applyFont="1" applyAlignment="1">
      <alignment horizontal="left"/>
    </xf>
    <xf numFmtId="0" fontId="3" fillId="0" borderId="0" xfId="1" applyFont="1" applyAlignment="1">
      <alignment horizontal="center"/>
    </xf>
    <xf numFmtId="0" fontId="3" fillId="0" borderId="0" xfId="1" applyFont="1"/>
    <xf numFmtId="164" fontId="3" fillId="0" borderId="0" xfId="1" applyNumberFormat="1" applyFont="1" applyAlignment="1">
      <alignment horizontal="right"/>
    </xf>
    <xf numFmtId="1" fontId="2" fillId="0" borderId="0" xfId="1" applyNumberFormat="1" applyFont="1" applyAlignment="1">
      <alignment horizontal="center"/>
    </xf>
    <xf numFmtId="165" fontId="2" fillId="0" borderId="0" xfId="1" applyNumberFormat="1" applyFont="1" applyAlignment="1">
      <alignment horizontal="right"/>
    </xf>
    <xf numFmtId="1" fontId="2" fillId="0" borderId="8" xfId="1" applyNumberFormat="1" applyFont="1" applyBorder="1" applyAlignment="1">
      <alignment horizontal="center"/>
    </xf>
    <xf numFmtId="165" fontId="2" fillId="0" borderId="8" xfId="1" applyNumberFormat="1" applyFont="1" applyBorder="1" applyAlignment="1">
      <alignment horizontal="right"/>
    </xf>
    <xf numFmtId="165" fontId="3" fillId="0" borderId="0" xfId="1" applyNumberFormat="1" applyFont="1" applyAlignment="1">
      <alignment horizontal="right"/>
    </xf>
    <xf numFmtId="0" fontId="2" fillId="0" borderId="12" xfId="1" applyFont="1" applyBorder="1" applyAlignment="1">
      <alignment horizontal="center"/>
    </xf>
    <xf numFmtId="165" fontId="2" fillId="0" borderId="12" xfId="1" applyNumberFormat="1" applyFont="1" applyBorder="1" applyAlignment="1">
      <alignment horizontal="right"/>
    </xf>
    <xf numFmtId="0" fontId="2" fillId="0" borderId="13" xfId="1" applyFont="1" applyBorder="1" applyAlignment="1">
      <alignment horizontal="center"/>
    </xf>
    <xf numFmtId="165" fontId="2" fillId="0" borderId="13" xfId="1" applyNumberFormat="1" applyFont="1" applyBorder="1" applyAlignment="1">
      <alignment horizontal="right"/>
    </xf>
    <xf numFmtId="165" fontId="2" fillId="0" borderId="0" xfId="1" applyNumberFormat="1" applyFont="1"/>
    <xf numFmtId="165" fontId="2" fillId="0" borderId="8" xfId="1" applyNumberFormat="1" applyFont="1" applyBorder="1"/>
    <xf numFmtId="0" fontId="2" fillId="0" borderId="7" xfId="1" applyFont="1" applyBorder="1"/>
    <xf numFmtId="0" fontId="2" fillId="0" borderId="8" xfId="1" applyFont="1" applyBorder="1"/>
    <xf numFmtId="0" fontId="2" fillId="0" borderId="9" xfId="1" applyFon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xmlns="" id="{D3C72D25-6B9F-4286-BDE4-F778F9E017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400675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698502</xdr:colOff>
      <xdr:row>31</xdr:row>
      <xdr:rowOff>116416</xdr:rowOff>
    </xdr:from>
    <xdr:to>
      <xdr:col>3</xdr:col>
      <xdr:colOff>497418</xdr:colOff>
      <xdr:row>34</xdr:row>
      <xdr:rowOff>0</xdr:rowOff>
    </xdr:to>
    <xdr:pic>
      <xdr:nvPicPr>
        <xdr:cNvPr id="3" name="Imagen 2"/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8511" r="-7801" b="37499"/>
        <a:stretch/>
      </xdr:blipFill>
      <xdr:spPr bwMode="auto">
        <a:xfrm>
          <a:off x="993777" y="5336116"/>
          <a:ext cx="1732491" cy="37888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9"/>
  <sheetViews>
    <sheetView showGridLines="0" tabSelected="1" zoomScale="90" zoomScaleNormal="90" zoomScaleSheetLayoutView="100" workbookViewId="0">
      <selection activeCell="M20" sqref="M20"/>
    </sheetView>
  </sheetViews>
  <sheetFormatPr baseColWidth="10" defaultRowHeight="12.75" x14ac:dyDescent="0.2"/>
  <cols>
    <col min="1" max="1" width="4.42578125" style="1" customWidth="1"/>
    <col min="2" max="2" width="11.42578125" style="1"/>
    <col min="3" max="3" width="17.5703125" style="1" customWidth="1"/>
    <col min="4" max="4" width="11.5703125" style="1" customWidth="1"/>
    <col min="5" max="7" width="11.42578125" style="1"/>
    <col min="8" max="8" width="11.5703125" style="1" bestFit="1" customWidth="1"/>
    <col min="9" max="9" width="22.5703125" style="1" customWidth="1"/>
    <col min="10" max="10" width="14" style="1" customWidth="1"/>
    <col min="11" max="11" width="1.7109375" style="1" customWidth="1"/>
    <col min="12" max="214" width="11.42578125" style="1"/>
    <col min="215" max="215" width="4.42578125" style="1" customWidth="1"/>
    <col min="216" max="216" width="11.42578125" style="1"/>
    <col min="217" max="217" width="17.5703125" style="1" customWidth="1"/>
    <col min="218" max="218" width="11.5703125" style="1" customWidth="1"/>
    <col min="219" max="222" width="11.42578125" style="1"/>
    <col min="223" max="223" width="22.5703125" style="1" customWidth="1"/>
    <col min="224" max="224" width="14" style="1" customWidth="1"/>
    <col min="225" max="225" width="1.7109375" style="1" customWidth="1"/>
    <col min="226" max="470" width="11.42578125" style="1"/>
    <col min="471" max="471" width="4.42578125" style="1" customWidth="1"/>
    <col min="472" max="472" width="11.42578125" style="1"/>
    <col min="473" max="473" width="17.5703125" style="1" customWidth="1"/>
    <col min="474" max="474" width="11.5703125" style="1" customWidth="1"/>
    <col min="475" max="478" width="11.42578125" style="1"/>
    <col min="479" max="479" width="22.5703125" style="1" customWidth="1"/>
    <col min="480" max="480" width="14" style="1" customWidth="1"/>
    <col min="481" max="481" width="1.7109375" style="1" customWidth="1"/>
    <col min="482" max="726" width="11.42578125" style="1"/>
    <col min="727" max="727" width="4.42578125" style="1" customWidth="1"/>
    <col min="728" max="728" width="11.42578125" style="1"/>
    <col min="729" max="729" width="17.5703125" style="1" customWidth="1"/>
    <col min="730" max="730" width="11.5703125" style="1" customWidth="1"/>
    <col min="731" max="734" width="11.42578125" style="1"/>
    <col min="735" max="735" width="22.5703125" style="1" customWidth="1"/>
    <col min="736" max="736" width="14" style="1" customWidth="1"/>
    <col min="737" max="737" width="1.7109375" style="1" customWidth="1"/>
    <col min="738" max="982" width="11.42578125" style="1"/>
    <col min="983" max="983" width="4.42578125" style="1" customWidth="1"/>
    <col min="984" max="984" width="11.42578125" style="1"/>
    <col min="985" max="985" width="17.5703125" style="1" customWidth="1"/>
    <col min="986" max="986" width="11.5703125" style="1" customWidth="1"/>
    <col min="987" max="990" width="11.42578125" style="1"/>
    <col min="991" max="991" width="22.5703125" style="1" customWidth="1"/>
    <col min="992" max="992" width="14" style="1" customWidth="1"/>
    <col min="993" max="993" width="1.7109375" style="1" customWidth="1"/>
    <col min="994" max="1238" width="11.42578125" style="1"/>
    <col min="1239" max="1239" width="4.42578125" style="1" customWidth="1"/>
    <col min="1240" max="1240" width="11.42578125" style="1"/>
    <col min="1241" max="1241" width="17.5703125" style="1" customWidth="1"/>
    <col min="1242" max="1242" width="11.5703125" style="1" customWidth="1"/>
    <col min="1243" max="1246" width="11.42578125" style="1"/>
    <col min="1247" max="1247" width="22.5703125" style="1" customWidth="1"/>
    <col min="1248" max="1248" width="14" style="1" customWidth="1"/>
    <col min="1249" max="1249" width="1.7109375" style="1" customWidth="1"/>
    <col min="1250" max="1494" width="11.42578125" style="1"/>
    <col min="1495" max="1495" width="4.42578125" style="1" customWidth="1"/>
    <col min="1496" max="1496" width="11.42578125" style="1"/>
    <col min="1497" max="1497" width="17.5703125" style="1" customWidth="1"/>
    <col min="1498" max="1498" width="11.5703125" style="1" customWidth="1"/>
    <col min="1499" max="1502" width="11.42578125" style="1"/>
    <col min="1503" max="1503" width="22.5703125" style="1" customWidth="1"/>
    <col min="1504" max="1504" width="14" style="1" customWidth="1"/>
    <col min="1505" max="1505" width="1.7109375" style="1" customWidth="1"/>
    <col min="1506" max="1750" width="11.42578125" style="1"/>
    <col min="1751" max="1751" width="4.42578125" style="1" customWidth="1"/>
    <col min="1752" max="1752" width="11.42578125" style="1"/>
    <col min="1753" max="1753" width="17.5703125" style="1" customWidth="1"/>
    <col min="1754" max="1754" width="11.5703125" style="1" customWidth="1"/>
    <col min="1755" max="1758" width="11.42578125" style="1"/>
    <col min="1759" max="1759" width="22.5703125" style="1" customWidth="1"/>
    <col min="1760" max="1760" width="14" style="1" customWidth="1"/>
    <col min="1761" max="1761" width="1.7109375" style="1" customWidth="1"/>
    <col min="1762" max="2006" width="11.42578125" style="1"/>
    <col min="2007" max="2007" width="4.42578125" style="1" customWidth="1"/>
    <col min="2008" max="2008" width="11.42578125" style="1"/>
    <col min="2009" max="2009" width="17.5703125" style="1" customWidth="1"/>
    <col min="2010" max="2010" width="11.5703125" style="1" customWidth="1"/>
    <col min="2011" max="2014" width="11.42578125" style="1"/>
    <col min="2015" max="2015" width="22.5703125" style="1" customWidth="1"/>
    <col min="2016" max="2016" width="14" style="1" customWidth="1"/>
    <col min="2017" max="2017" width="1.7109375" style="1" customWidth="1"/>
    <col min="2018" max="2262" width="11.42578125" style="1"/>
    <col min="2263" max="2263" width="4.42578125" style="1" customWidth="1"/>
    <col min="2264" max="2264" width="11.42578125" style="1"/>
    <col min="2265" max="2265" width="17.5703125" style="1" customWidth="1"/>
    <col min="2266" max="2266" width="11.5703125" style="1" customWidth="1"/>
    <col min="2267" max="2270" width="11.42578125" style="1"/>
    <col min="2271" max="2271" width="22.5703125" style="1" customWidth="1"/>
    <col min="2272" max="2272" width="14" style="1" customWidth="1"/>
    <col min="2273" max="2273" width="1.7109375" style="1" customWidth="1"/>
    <col min="2274" max="2518" width="11.42578125" style="1"/>
    <col min="2519" max="2519" width="4.42578125" style="1" customWidth="1"/>
    <col min="2520" max="2520" width="11.42578125" style="1"/>
    <col min="2521" max="2521" width="17.5703125" style="1" customWidth="1"/>
    <col min="2522" max="2522" width="11.5703125" style="1" customWidth="1"/>
    <col min="2523" max="2526" width="11.42578125" style="1"/>
    <col min="2527" max="2527" width="22.5703125" style="1" customWidth="1"/>
    <col min="2528" max="2528" width="14" style="1" customWidth="1"/>
    <col min="2529" max="2529" width="1.7109375" style="1" customWidth="1"/>
    <col min="2530" max="2774" width="11.42578125" style="1"/>
    <col min="2775" max="2775" width="4.42578125" style="1" customWidth="1"/>
    <col min="2776" max="2776" width="11.42578125" style="1"/>
    <col min="2777" max="2777" width="17.5703125" style="1" customWidth="1"/>
    <col min="2778" max="2778" width="11.5703125" style="1" customWidth="1"/>
    <col min="2779" max="2782" width="11.42578125" style="1"/>
    <col min="2783" max="2783" width="22.5703125" style="1" customWidth="1"/>
    <col min="2784" max="2784" width="14" style="1" customWidth="1"/>
    <col min="2785" max="2785" width="1.7109375" style="1" customWidth="1"/>
    <col min="2786" max="3030" width="11.42578125" style="1"/>
    <col min="3031" max="3031" width="4.42578125" style="1" customWidth="1"/>
    <col min="3032" max="3032" width="11.42578125" style="1"/>
    <col min="3033" max="3033" width="17.5703125" style="1" customWidth="1"/>
    <col min="3034" max="3034" width="11.5703125" style="1" customWidth="1"/>
    <col min="3035" max="3038" width="11.42578125" style="1"/>
    <col min="3039" max="3039" width="22.5703125" style="1" customWidth="1"/>
    <col min="3040" max="3040" width="14" style="1" customWidth="1"/>
    <col min="3041" max="3041" width="1.7109375" style="1" customWidth="1"/>
    <col min="3042" max="3286" width="11.42578125" style="1"/>
    <col min="3287" max="3287" width="4.42578125" style="1" customWidth="1"/>
    <col min="3288" max="3288" width="11.42578125" style="1"/>
    <col min="3289" max="3289" width="17.5703125" style="1" customWidth="1"/>
    <col min="3290" max="3290" width="11.5703125" style="1" customWidth="1"/>
    <col min="3291" max="3294" width="11.42578125" style="1"/>
    <col min="3295" max="3295" width="22.5703125" style="1" customWidth="1"/>
    <col min="3296" max="3296" width="14" style="1" customWidth="1"/>
    <col min="3297" max="3297" width="1.7109375" style="1" customWidth="1"/>
    <col min="3298" max="3542" width="11.42578125" style="1"/>
    <col min="3543" max="3543" width="4.42578125" style="1" customWidth="1"/>
    <col min="3544" max="3544" width="11.42578125" style="1"/>
    <col min="3545" max="3545" width="17.5703125" style="1" customWidth="1"/>
    <col min="3546" max="3546" width="11.5703125" style="1" customWidth="1"/>
    <col min="3547" max="3550" width="11.42578125" style="1"/>
    <col min="3551" max="3551" width="22.5703125" style="1" customWidth="1"/>
    <col min="3552" max="3552" width="14" style="1" customWidth="1"/>
    <col min="3553" max="3553" width="1.7109375" style="1" customWidth="1"/>
    <col min="3554" max="3798" width="11.42578125" style="1"/>
    <col min="3799" max="3799" width="4.42578125" style="1" customWidth="1"/>
    <col min="3800" max="3800" width="11.42578125" style="1"/>
    <col min="3801" max="3801" width="17.5703125" style="1" customWidth="1"/>
    <col min="3802" max="3802" width="11.5703125" style="1" customWidth="1"/>
    <col min="3803" max="3806" width="11.42578125" style="1"/>
    <col min="3807" max="3807" width="22.5703125" style="1" customWidth="1"/>
    <col min="3808" max="3808" width="14" style="1" customWidth="1"/>
    <col min="3809" max="3809" width="1.7109375" style="1" customWidth="1"/>
    <col min="3810" max="4054" width="11.42578125" style="1"/>
    <col min="4055" max="4055" width="4.42578125" style="1" customWidth="1"/>
    <col min="4056" max="4056" width="11.42578125" style="1"/>
    <col min="4057" max="4057" width="17.5703125" style="1" customWidth="1"/>
    <col min="4058" max="4058" width="11.5703125" style="1" customWidth="1"/>
    <col min="4059" max="4062" width="11.42578125" style="1"/>
    <col min="4063" max="4063" width="22.5703125" style="1" customWidth="1"/>
    <col min="4064" max="4064" width="14" style="1" customWidth="1"/>
    <col min="4065" max="4065" width="1.7109375" style="1" customWidth="1"/>
    <col min="4066" max="4310" width="11.42578125" style="1"/>
    <col min="4311" max="4311" width="4.42578125" style="1" customWidth="1"/>
    <col min="4312" max="4312" width="11.42578125" style="1"/>
    <col min="4313" max="4313" width="17.5703125" style="1" customWidth="1"/>
    <col min="4314" max="4314" width="11.5703125" style="1" customWidth="1"/>
    <col min="4315" max="4318" width="11.42578125" style="1"/>
    <col min="4319" max="4319" width="22.5703125" style="1" customWidth="1"/>
    <col min="4320" max="4320" width="14" style="1" customWidth="1"/>
    <col min="4321" max="4321" width="1.7109375" style="1" customWidth="1"/>
    <col min="4322" max="4566" width="11.42578125" style="1"/>
    <col min="4567" max="4567" width="4.42578125" style="1" customWidth="1"/>
    <col min="4568" max="4568" width="11.42578125" style="1"/>
    <col min="4569" max="4569" width="17.5703125" style="1" customWidth="1"/>
    <col min="4570" max="4570" width="11.5703125" style="1" customWidth="1"/>
    <col min="4571" max="4574" width="11.42578125" style="1"/>
    <col min="4575" max="4575" width="22.5703125" style="1" customWidth="1"/>
    <col min="4576" max="4576" width="14" style="1" customWidth="1"/>
    <col min="4577" max="4577" width="1.7109375" style="1" customWidth="1"/>
    <col min="4578" max="4822" width="11.42578125" style="1"/>
    <col min="4823" max="4823" width="4.42578125" style="1" customWidth="1"/>
    <col min="4824" max="4824" width="11.42578125" style="1"/>
    <col min="4825" max="4825" width="17.5703125" style="1" customWidth="1"/>
    <col min="4826" max="4826" width="11.5703125" style="1" customWidth="1"/>
    <col min="4827" max="4830" width="11.42578125" style="1"/>
    <col min="4831" max="4831" width="22.5703125" style="1" customWidth="1"/>
    <col min="4832" max="4832" width="14" style="1" customWidth="1"/>
    <col min="4833" max="4833" width="1.7109375" style="1" customWidth="1"/>
    <col min="4834" max="5078" width="11.42578125" style="1"/>
    <col min="5079" max="5079" width="4.42578125" style="1" customWidth="1"/>
    <col min="5080" max="5080" width="11.42578125" style="1"/>
    <col min="5081" max="5081" width="17.5703125" style="1" customWidth="1"/>
    <col min="5082" max="5082" width="11.5703125" style="1" customWidth="1"/>
    <col min="5083" max="5086" width="11.42578125" style="1"/>
    <col min="5087" max="5087" width="22.5703125" style="1" customWidth="1"/>
    <col min="5088" max="5088" width="14" style="1" customWidth="1"/>
    <col min="5089" max="5089" width="1.7109375" style="1" customWidth="1"/>
    <col min="5090" max="5334" width="11.42578125" style="1"/>
    <col min="5335" max="5335" width="4.42578125" style="1" customWidth="1"/>
    <col min="5336" max="5336" width="11.42578125" style="1"/>
    <col min="5337" max="5337" width="17.5703125" style="1" customWidth="1"/>
    <col min="5338" max="5338" width="11.5703125" style="1" customWidth="1"/>
    <col min="5339" max="5342" width="11.42578125" style="1"/>
    <col min="5343" max="5343" width="22.5703125" style="1" customWidth="1"/>
    <col min="5344" max="5344" width="14" style="1" customWidth="1"/>
    <col min="5345" max="5345" width="1.7109375" style="1" customWidth="1"/>
    <col min="5346" max="5590" width="11.42578125" style="1"/>
    <col min="5591" max="5591" width="4.42578125" style="1" customWidth="1"/>
    <col min="5592" max="5592" width="11.42578125" style="1"/>
    <col min="5593" max="5593" width="17.5703125" style="1" customWidth="1"/>
    <col min="5594" max="5594" width="11.5703125" style="1" customWidth="1"/>
    <col min="5595" max="5598" width="11.42578125" style="1"/>
    <col min="5599" max="5599" width="22.5703125" style="1" customWidth="1"/>
    <col min="5600" max="5600" width="14" style="1" customWidth="1"/>
    <col min="5601" max="5601" width="1.7109375" style="1" customWidth="1"/>
    <col min="5602" max="5846" width="11.42578125" style="1"/>
    <col min="5847" max="5847" width="4.42578125" style="1" customWidth="1"/>
    <col min="5848" max="5848" width="11.42578125" style="1"/>
    <col min="5849" max="5849" width="17.5703125" style="1" customWidth="1"/>
    <col min="5850" max="5850" width="11.5703125" style="1" customWidth="1"/>
    <col min="5851" max="5854" width="11.42578125" style="1"/>
    <col min="5855" max="5855" width="22.5703125" style="1" customWidth="1"/>
    <col min="5856" max="5856" width="14" style="1" customWidth="1"/>
    <col min="5857" max="5857" width="1.7109375" style="1" customWidth="1"/>
    <col min="5858" max="6102" width="11.42578125" style="1"/>
    <col min="6103" max="6103" width="4.42578125" style="1" customWidth="1"/>
    <col min="6104" max="6104" width="11.42578125" style="1"/>
    <col min="6105" max="6105" width="17.5703125" style="1" customWidth="1"/>
    <col min="6106" max="6106" width="11.5703125" style="1" customWidth="1"/>
    <col min="6107" max="6110" width="11.42578125" style="1"/>
    <col min="6111" max="6111" width="22.5703125" style="1" customWidth="1"/>
    <col min="6112" max="6112" width="14" style="1" customWidth="1"/>
    <col min="6113" max="6113" width="1.7109375" style="1" customWidth="1"/>
    <col min="6114" max="6358" width="11.42578125" style="1"/>
    <col min="6359" max="6359" width="4.42578125" style="1" customWidth="1"/>
    <col min="6360" max="6360" width="11.42578125" style="1"/>
    <col min="6361" max="6361" width="17.5703125" style="1" customWidth="1"/>
    <col min="6362" max="6362" width="11.5703125" style="1" customWidth="1"/>
    <col min="6363" max="6366" width="11.42578125" style="1"/>
    <col min="6367" max="6367" width="22.5703125" style="1" customWidth="1"/>
    <col min="6368" max="6368" width="14" style="1" customWidth="1"/>
    <col min="6369" max="6369" width="1.7109375" style="1" customWidth="1"/>
    <col min="6370" max="6614" width="11.42578125" style="1"/>
    <col min="6615" max="6615" width="4.42578125" style="1" customWidth="1"/>
    <col min="6616" max="6616" width="11.42578125" style="1"/>
    <col min="6617" max="6617" width="17.5703125" style="1" customWidth="1"/>
    <col min="6618" max="6618" width="11.5703125" style="1" customWidth="1"/>
    <col min="6619" max="6622" width="11.42578125" style="1"/>
    <col min="6623" max="6623" width="22.5703125" style="1" customWidth="1"/>
    <col min="6624" max="6624" width="14" style="1" customWidth="1"/>
    <col min="6625" max="6625" width="1.7109375" style="1" customWidth="1"/>
    <col min="6626" max="6870" width="11.42578125" style="1"/>
    <col min="6871" max="6871" width="4.42578125" style="1" customWidth="1"/>
    <col min="6872" max="6872" width="11.42578125" style="1"/>
    <col min="6873" max="6873" width="17.5703125" style="1" customWidth="1"/>
    <col min="6874" max="6874" width="11.5703125" style="1" customWidth="1"/>
    <col min="6875" max="6878" width="11.42578125" style="1"/>
    <col min="6879" max="6879" width="22.5703125" style="1" customWidth="1"/>
    <col min="6880" max="6880" width="14" style="1" customWidth="1"/>
    <col min="6881" max="6881" width="1.7109375" style="1" customWidth="1"/>
    <col min="6882" max="7126" width="11.42578125" style="1"/>
    <col min="7127" max="7127" width="4.42578125" style="1" customWidth="1"/>
    <col min="7128" max="7128" width="11.42578125" style="1"/>
    <col min="7129" max="7129" width="17.5703125" style="1" customWidth="1"/>
    <col min="7130" max="7130" width="11.5703125" style="1" customWidth="1"/>
    <col min="7131" max="7134" width="11.42578125" style="1"/>
    <col min="7135" max="7135" width="22.5703125" style="1" customWidth="1"/>
    <col min="7136" max="7136" width="14" style="1" customWidth="1"/>
    <col min="7137" max="7137" width="1.7109375" style="1" customWidth="1"/>
    <col min="7138" max="7382" width="11.42578125" style="1"/>
    <col min="7383" max="7383" width="4.42578125" style="1" customWidth="1"/>
    <col min="7384" max="7384" width="11.42578125" style="1"/>
    <col min="7385" max="7385" width="17.5703125" style="1" customWidth="1"/>
    <col min="7386" max="7386" width="11.5703125" style="1" customWidth="1"/>
    <col min="7387" max="7390" width="11.42578125" style="1"/>
    <col min="7391" max="7391" width="22.5703125" style="1" customWidth="1"/>
    <col min="7392" max="7392" width="14" style="1" customWidth="1"/>
    <col min="7393" max="7393" width="1.7109375" style="1" customWidth="1"/>
    <col min="7394" max="7638" width="11.42578125" style="1"/>
    <col min="7639" max="7639" width="4.42578125" style="1" customWidth="1"/>
    <col min="7640" max="7640" width="11.42578125" style="1"/>
    <col min="7641" max="7641" width="17.5703125" style="1" customWidth="1"/>
    <col min="7642" max="7642" width="11.5703125" style="1" customWidth="1"/>
    <col min="7643" max="7646" width="11.42578125" style="1"/>
    <col min="7647" max="7647" width="22.5703125" style="1" customWidth="1"/>
    <col min="7648" max="7648" width="14" style="1" customWidth="1"/>
    <col min="7649" max="7649" width="1.7109375" style="1" customWidth="1"/>
    <col min="7650" max="7894" width="11.42578125" style="1"/>
    <col min="7895" max="7895" width="4.42578125" style="1" customWidth="1"/>
    <col min="7896" max="7896" width="11.42578125" style="1"/>
    <col min="7897" max="7897" width="17.5703125" style="1" customWidth="1"/>
    <col min="7898" max="7898" width="11.5703125" style="1" customWidth="1"/>
    <col min="7899" max="7902" width="11.42578125" style="1"/>
    <col min="7903" max="7903" width="22.5703125" style="1" customWidth="1"/>
    <col min="7904" max="7904" width="14" style="1" customWidth="1"/>
    <col min="7905" max="7905" width="1.7109375" style="1" customWidth="1"/>
    <col min="7906" max="8150" width="11.42578125" style="1"/>
    <col min="8151" max="8151" width="4.42578125" style="1" customWidth="1"/>
    <col min="8152" max="8152" width="11.42578125" style="1"/>
    <col min="8153" max="8153" width="17.5703125" style="1" customWidth="1"/>
    <col min="8154" max="8154" width="11.5703125" style="1" customWidth="1"/>
    <col min="8155" max="8158" width="11.42578125" style="1"/>
    <col min="8159" max="8159" width="22.5703125" style="1" customWidth="1"/>
    <col min="8160" max="8160" width="14" style="1" customWidth="1"/>
    <col min="8161" max="8161" width="1.7109375" style="1" customWidth="1"/>
    <col min="8162" max="8406" width="11.42578125" style="1"/>
    <col min="8407" max="8407" width="4.42578125" style="1" customWidth="1"/>
    <col min="8408" max="8408" width="11.42578125" style="1"/>
    <col min="8409" max="8409" width="17.5703125" style="1" customWidth="1"/>
    <col min="8410" max="8410" width="11.5703125" style="1" customWidth="1"/>
    <col min="8411" max="8414" width="11.42578125" style="1"/>
    <col min="8415" max="8415" width="22.5703125" style="1" customWidth="1"/>
    <col min="8416" max="8416" width="14" style="1" customWidth="1"/>
    <col min="8417" max="8417" width="1.7109375" style="1" customWidth="1"/>
    <col min="8418" max="8662" width="11.42578125" style="1"/>
    <col min="8663" max="8663" width="4.42578125" style="1" customWidth="1"/>
    <col min="8664" max="8664" width="11.42578125" style="1"/>
    <col min="8665" max="8665" width="17.5703125" style="1" customWidth="1"/>
    <col min="8666" max="8666" width="11.5703125" style="1" customWidth="1"/>
    <col min="8667" max="8670" width="11.42578125" style="1"/>
    <col min="8671" max="8671" width="22.5703125" style="1" customWidth="1"/>
    <col min="8672" max="8672" width="14" style="1" customWidth="1"/>
    <col min="8673" max="8673" width="1.7109375" style="1" customWidth="1"/>
    <col min="8674" max="8918" width="11.42578125" style="1"/>
    <col min="8919" max="8919" width="4.42578125" style="1" customWidth="1"/>
    <col min="8920" max="8920" width="11.42578125" style="1"/>
    <col min="8921" max="8921" width="17.5703125" style="1" customWidth="1"/>
    <col min="8922" max="8922" width="11.5703125" style="1" customWidth="1"/>
    <col min="8923" max="8926" width="11.42578125" style="1"/>
    <col min="8927" max="8927" width="22.5703125" style="1" customWidth="1"/>
    <col min="8928" max="8928" width="14" style="1" customWidth="1"/>
    <col min="8929" max="8929" width="1.7109375" style="1" customWidth="1"/>
    <col min="8930" max="9174" width="11.42578125" style="1"/>
    <col min="9175" max="9175" width="4.42578125" style="1" customWidth="1"/>
    <col min="9176" max="9176" width="11.42578125" style="1"/>
    <col min="9177" max="9177" width="17.5703125" style="1" customWidth="1"/>
    <col min="9178" max="9178" width="11.5703125" style="1" customWidth="1"/>
    <col min="9179" max="9182" width="11.42578125" style="1"/>
    <col min="9183" max="9183" width="22.5703125" style="1" customWidth="1"/>
    <col min="9184" max="9184" width="14" style="1" customWidth="1"/>
    <col min="9185" max="9185" width="1.7109375" style="1" customWidth="1"/>
    <col min="9186" max="9430" width="11.42578125" style="1"/>
    <col min="9431" max="9431" width="4.42578125" style="1" customWidth="1"/>
    <col min="9432" max="9432" width="11.42578125" style="1"/>
    <col min="9433" max="9433" width="17.5703125" style="1" customWidth="1"/>
    <col min="9434" max="9434" width="11.5703125" style="1" customWidth="1"/>
    <col min="9435" max="9438" width="11.42578125" style="1"/>
    <col min="9439" max="9439" width="22.5703125" style="1" customWidth="1"/>
    <col min="9440" max="9440" width="14" style="1" customWidth="1"/>
    <col min="9441" max="9441" width="1.7109375" style="1" customWidth="1"/>
    <col min="9442" max="9686" width="11.42578125" style="1"/>
    <col min="9687" max="9687" width="4.42578125" style="1" customWidth="1"/>
    <col min="9688" max="9688" width="11.42578125" style="1"/>
    <col min="9689" max="9689" width="17.5703125" style="1" customWidth="1"/>
    <col min="9690" max="9690" width="11.5703125" style="1" customWidth="1"/>
    <col min="9691" max="9694" width="11.42578125" style="1"/>
    <col min="9695" max="9695" width="22.5703125" style="1" customWidth="1"/>
    <col min="9696" max="9696" width="14" style="1" customWidth="1"/>
    <col min="9697" max="9697" width="1.7109375" style="1" customWidth="1"/>
    <col min="9698" max="9942" width="11.42578125" style="1"/>
    <col min="9943" max="9943" width="4.42578125" style="1" customWidth="1"/>
    <col min="9944" max="9944" width="11.42578125" style="1"/>
    <col min="9945" max="9945" width="17.5703125" style="1" customWidth="1"/>
    <col min="9946" max="9946" width="11.5703125" style="1" customWidth="1"/>
    <col min="9947" max="9950" width="11.42578125" style="1"/>
    <col min="9951" max="9951" width="22.5703125" style="1" customWidth="1"/>
    <col min="9952" max="9952" width="14" style="1" customWidth="1"/>
    <col min="9953" max="9953" width="1.7109375" style="1" customWidth="1"/>
    <col min="9954" max="10198" width="11.42578125" style="1"/>
    <col min="10199" max="10199" width="4.42578125" style="1" customWidth="1"/>
    <col min="10200" max="10200" width="11.42578125" style="1"/>
    <col min="10201" max="10201" width="17.5703125" style="1" customWidth="1"/>
    <col min="10202" max="10202" width="11.5703125" style="1" customWidth="1"/>
    <col min="10203" max="10206" width="11.42578125" style="1"/>
    <col min="10207" max="10207" width="22.5703125" style="1" customWidth="1"/>
    <col min="10208" max="10208" width="14" style="1" customWidth="1"/>
    <col min="10209" max="10209" width="1.7109375" style="1" customWidth="1"/>
    <col min="10210" max="10454" width="11.42578125" style="1"/>
    <col min="10455" max="10455" width="4.42578125" style="1" customWidth="1"/>
    <col min="10456" max="10456" width="11.42578125" style="1"/>
    <col min="10457" max="10457" width="17.5703125" style="1" customWidth="1"/>
    <col min="10458" max="10458" width="11.5703125" style="1" customWidth="1"/>
    <col min="10459" max="10462" width="11.42578125" style="1"/>
    <col min="10463" max="10463" width="22.5703125" style="1" customWidth="1"/>
    <col min="10464" max="10464" width="14" style="1" customWidth="1"/>
    <col min="10465" max="10465" width="1.7109375" style="1" customWidth="1"/>
    <col min="10466" max="10710" width="11.42578125" style="1"/>
    <col min="10711" max="10711" width="4.42578125" style="1" customWidth="1"/>
    <col min="10712" max="10712" width="11.42578125" style="1"/>
    <col min="10713" max="10713" width="17.5703125" style="1" customWidth="1"/>
    <col min="10714" max="10714" width="11.5703125" style="1" customWidth="1"/>
    <col min="10715" max="10718" width="11.42578125" style="1"/>
    <col min="10719" max="10719" width="22.5703125" style="1" customWidth="1"/>
    <col min="10720" max="10720" width="14" style="1" customWidth="1"/>
    <col min="10721" max="10721" width="1.7109375" style="1" customWidth="1"/>
    <col min="10722" max="10966" width="11.42578125" style="1"/>
    <col min="10967" max="10967" width="4.42578125" style="1" customWidth="1"/>
    <col min="10968" max="10968" width="11.42578125" style="1"/>
    <col min="10969" max="10969" width="17.5703125" style="1" customWidth="1"/>
    <col min="10970" max="10970" width="11.5703125" style="1" customWidth="1"/>
    <col min="10971" max="10974" width="11.42578125" style="1"/>
    <col min="10975" max="10975" width="22.5703125" style="1" customWidth="1"/>
    <col min="10976" max="10976" width="14" style="1" customWidth="1"/>
    <col min="10977" max="10977" width="1.7109375" style="1" customWidth="1"/>
    <col min="10978" max="11222" width="11.42578125" style="1"/>
    <col min="11223" max="11223" width="4.42578125" style="1" customWidth="1"/>
    <col min="11224" max="11224" width="11.42578125" style="1"/>
    <col min="11225" max="11225" width="17.5703125" style="1" customWidth="1"/>
    <col min="11226" max="11226" width="11.5703125" style="1" customWidth="1"/>
    <col min="11227" max="11230" width="11.42578125" style="1"/>
    <col min="11231" max="11231" width="22.5703125" style="1" customWidth="1"/>
    <col min="11232" max="11232" width="14" style="1" customWidth="1"/>
    <col min="11233" max="11233" width="1.7109375" style="1" customWidth="1"/>
    <col min="11234" max="11478" width="11.42578125" style="1"/>
    <col min="11479" max="11479" width="4.42578125" style="1" customWidth="1"/>
    <col min="11480" max="11480" width="11.42578125" style="1"/>
    <col min="11481" max="11481" width="17.5703125" style="1" customWidth="1"/>
    <col min="11482" max="11482" width="11.5703125" style="1" customWidth="1"/>
    <col min="11483" max="11486" width="11.42578125" style="1"/>
    <col min="11487" max="11487" width="22.5703125" style="1" customWidth="1"/>
    <col min="11488" max="11488" width="14" style="1" customWidth="1"/>
    <col min="11489" max="11489" width="1.7109375" style="1" customWidth="1"/>
    <col min="11490" max="11734" width="11.42578125" style="1"/>
    <col min="11735" max="11735" width="4.42578125" style="1" customWidth="1"/>
    <col min="11736" max="11736" width="11.42578125" style="1"/>
    <col min="11737" max="11737" width="17.5703125" style="1" customWidth="1"/>
    <col min="11738" max="11738" width="11.5703125" style="1" customWidth="1"/>
    <col min="11739" max="11742" width="11.42578125" style="1"/>
    <col min="11743" max="11743" width="22.5703125" style="1" customWidth="1"/>
    <col min="11744" max="11744" width="14" style="1" customWidth="1"/>
    <col min="11745" max="11745" width="1.7109375" style="1" customWidth="1"/>
    <col min="11746" max="11990" width="11.42578125" style="1"/>
    <col min="11991" max="11991" width="4.42578125" style="1" customWidth="1"/>
    <col min="11992" max="11992" width="11.42578125" style="1"/>
    <col min="11993" max="11993" width="17.5703125" style="1" customWidth="1"/>
    <col min="11994" max="11994" width="11.5703125" style="1" customWidth="1"/>
    <col min="11995" max="11998" width="11.42578125" style="1"/>
    <col min="11999" max="11999" width="22.5703125" style="1" customWidth="1"/>
    <col min="12000" max="12000" width="14" style="1" customWidth="1"/>
    <col min="12001" max="12001" width="1.7109375" style="1" customWidth="1"/>
    <col min="12002" max="12246" width="11.42578125" style="1"/>
    <col min="12247" max="12247" width="4.42578125" style="1" customWidth="1"/>
    <col min="12248" max="12248" width="11.42578125" style="1"/>
    <col min="12249" max="12249" width="17.5703125" style="1" customWidth="1"/>
    <col min="12250" max="12250" width="11.5703125" style="1" customWidth="1"/>
    <col min="12251" max="12254" width="11.42578125" style="1"/>
    <col min="12255" max="12255" width="22.5703125" style="1" customWidth="1"/>
    <col min="12256" max="12256" width="14" style="1" customWidth="1"/>
    <col min="12257" max="12257" width="1.7109375" style="1" customWidth="1"/>
    <col min="12258" max="12502" width="11.42578125" style="1"/>
    <col min="12503" max="12503" width="4.42578125" style="1" customWidth="1"/>
    <col min="12504" max="12504" width="11.42578125" style="1"/>
    <col min="12505" max="12505" width="17.5703125" style="1" customWidth="1"/>
    <col min="12506" max="12506" width="11.5703125" style="1" customWidth="1"/>
    <col min="12507" max="12510" width="11.42578125" style="1"/>
    <col min="12511" max="12511" width="22.5703125" style="1" customWidth="1"/>
    <col min="12512" max="12512" width="14" style="1" customWidth="1"/>
    <col min="12513" max="12513" width="1.7109375" style="1" customWidth="1"/>
    <col min="12514" max="12758" width="11.42578125" style="1"/>
    <col min="12759" max="12759" width="4.42578125" style="1" customWidth="1"/>
    <col min="12760" max="12760" width="11.42578125" style="1"/>
    <col min="12761" max="12761" width="17.5703125" style="1" customWidth="1"/>
    <col min="12762" max="12762" width="11.5703125" style="1" customWidth="1"/>
    <col min="12763" max="12766" width="11.42578125" style="1"/>
    <col min="12767" max="12767" width="22.5703125" style="1" customWidth="1"/>
    <col min="12768" max="12768" width="14" style="1" customWidth="1"/>
    <col min="12769" max="12769" width="1.7109375" style="1" customWidth="1"/>
    <col min="12770" max="13014" width="11.42578125" style="1"/>
    <col min="13015" max="13015" width="4.42578125" style="1" customWidth="1"/>
    <col min="13016" max="13016" width="11.42578125" style="1"/>
    <col min="13017" max="13017" width="17.5703125" style="1" customWidth="1"/>
    <col min="13018" max="13018" width="11.5703125" style="1" customWidth="1"/>
    <col min="13019" max="13022" width="11.42578125" style="1"/>
    <col min="13023" max="13023" width="22.5703125" style="1" customWidth="1"/>
    <col min="13024" max="13024" width="14" style="1" customWidth="1"/>
    <col min="13025" max="13025" width="1.7109375" style="1" customWidth="1"/>
    <col min="13026" max="13270" width="11.42578125" style="1"/>
    <col min="13271" max="13271" width="4.42578125" style="1" customWidth="1"/>
    <col min="13272" max="13272" width="11.42578125" style="1"/>
    <col min="13273" max="13273" width="17.5703125" style="1" customWidth="1"/>
    <col min="13274" max="13274" width="11.5703125" style="1" customWidth="1"/>
    <col min="13275" max="13278" width="11.42578125" style="1"/>
    <col min="13279" max="13279" width="22.5703125" style="1" customWidth="1"/>
    <col min="13280" max="13280" width="14" style="1" customWidth="1"/>
    <col min="13281" max="13281" width="1.7109375" style="1" customWidth="1"/>
    <col min="13282" max="13526" width="11.42578125" style="1"/>
    <col min="13527" max="13527" width="4.42578125" style="1" customWidth="1"/>
    <col min="13528" max="13528" width="11.42578125" style="1"/>
    <col min="13529" max="13529" width="17.5703125" style="1" customWidth="1"/>
    <col min="13530" max="13530" width="11.5703125" style="1" customWidth="1"/>
    <col min="13531" max="13534" width="11.42578125" style="1"/>
    <col min="13535" max="13535" width="22.5703125" style="1" customWidth="1"/>
    <col min="13536" max="13536" width="14" style="1" customWidth="1"/>
    <col min="13537" max="13537" width="1.7109375" style="1" customWidth="1"/>
    <col min="13538" max="13782" width="11.42578125" style="1"/>
    <col min="13783" max="13783" width="4.42578125" style="1" customWidth="1"/>
    <col min="13784" max="13784" width="11.42578125" style="1"/>
    <col min="13785" max="13785" width="17.5703125" style="1" customWidth="1"/>
    <col min="13786" max="13786" width="11.5703125" style="1" customWidth="1"/>
    <col min="13787" max="13790" width="11.42578125" style="1"/>
    <col min="13791" max="13791" width="22.5703125" style="1" customWidth="1"/>
    <col min="13792" max="13792" width="14" style="1" customWidth="1"/>
    <col min="13793" max="13793" width="1.7109375" style="1" customWidth="1"/>
    <col min="13794" max="14038" width="11.42578125" style="1"/>
    <col min="14039" max="14039" width="4.42578125" style="1" customWidth="1"/>
    <col min="14040" max="14040" width="11.42578125" style="1"/>
    <col min="14041" max="14041" width="17.5703125" style="1" customWidth="1"/>
    <col min="14042" max="14042" width="11.5703125" style="1" customWidth="1"/>
    <col min="14043" max="14046" width="11.42578125" style="1"/>
    <col min="14047" max="14047" width="22.5703125" style="1" customWidth="1"/>
    <col min="14048" max="14048" width="14" style="1" customWidth="1"/>
    <col min="14049" max="14049" width="1.7109375" style="1" customWidth="1"/>
    <col min="14050" max="14294" width="11.42578125" style="1"/>
    <col min="14295" max="14295" width="4.42578125" style="1" customWidth="1"/>
    <col min="14296" max="14296" width="11.42578125" style="1"/>
    <col min="14297" max="14297" width="17.5703125" style="1" customWidth="1"/>
    <col min="14298" max="14298" width="11.5703125" style="1" customWidth="1"/>
    <col min="14299" max="14302" width="11.42578125" style="1"/>
    <col min="14303" max="14303" width="22.5703125" style="1" customWidth="1"/>
    <col min="14304" max="14304" width="14" style="1" customWidth="1"/>
    <col min="14305" max="14305" width="1.7109375" style="1" customWidth="1"/>
    <col min="14306" max="14550" width="11.42578125" style="1"/>
    <col min="14551" max="14551" width="4.42578125" style="1" customWidth="1"/>
    <col min="14552" max="14552" width="11.42578125" style="1"/>
    <col min="14553" max="14553" width="17.5703125" style="1" customWidth="1"/>
    <col min="14554" max="14554" width="11.5703125" style="1" customWidth="1"/>
    <col min="14555" max="14558" width="11.42578125" style="1"/>
    <col min="14559" max="14559" width="22.5703125" style="1" customWidth="1"/>
    <col min="14560" max="14560" width="14" style="1" customWidth="1"/>
    <col min="14561" max="14561" width="1.7109375" style="1" customWidth="1"/>
    <col min="14562" max="14806" width="11.42578125" style="1"/>
    <col min="14807" max="14807" width="4.42578125" style="1" customWidth="1"/>
    <col min="14808" max="14808" width="11.42578125" style="1"/>
    <col min="14809" max="14809" width="17.5703125" style="1" customWidth="1"/>
    <col min="14810" max="14810" width="11.5703125" style="1" customWidth="1"/>
    <col min="14811" max="14814" width="11.42578125" style="1"/>
    <col min="14815" max="14815" width="22.5703125" style="1" customWidth="1"/>
    <col min="14816" max="14816" width="14" style="1" customWidth="1"/>
    <col min="14817" max="14817" width="1.7109375" style="1" customWidth="1"/>
    <col min="14818" max="15062" width="11.42578125" style="1"/>
    <col min="15063" max="15063" width="4.42578125" style="1" customWidth="1"/>
    <col min="15064" max="15064" width="11.42578125" style="1"/>
    <col min="15065" max="15065" width="17.5703125" style="1" customWidth="1"/>
    <col min="15066" max="15066" width="11.5703125" style="1" customWidth="1"/>
    <col min="15067" max="15070" width="11.42578125" style="1"/>
    <col min="15071" max="15071" width="22.5703125" style="1" customWidth="1"/>
    <col min="15072" max="15072" width="14" style="1" customWidth="1"/>
    <col min="15073" max="15073" width="1.7109375" style="1" customWidth="1"/>
    <col min="15074" max="15318" width="11.42578125" style="1"/>
    <col min="15319" max="15319" width="4.42578125" style="1" customWidth="1"/>
    <col min="15320" max="15320" width="11.42578125" style="1"/>
    <col min="15321" max="15321" width="17.5703125" style="1" customWidth="1"/>
    <col min="15322" max="15322" width="11.5703125" style="1" customWidth="1"/>
    <col min="15323" max="15326" width="11.42578125" style="1"/>
    <col min="15327" max="15327" width="22.5703125" style="1" customWidth="1"/>
    <col min="15328" max="15328" width="14" style="1" customWidth="1"/>
    <col min="15329" max="15329" width="1.7109375" style="1" customWidth="1"/>
    <col min="15330" max="15574" width="11.42578125" style="1"/>
    <col min="15575" max="15575" width="4.42578125" style="1" customWidth="1"/>
    <col min="15576" max="15576" width="11.42578125" style="1"/>
    <col min="15577" max="15577" width="17.5703125" style="1" customWidth="1"/>
    <col min="15578" max="15578" width="11.5703125" style="1" customWidth="1"/>
    <col min="15579" max="15582" width="11.42578125" style="1"/>
    <col min="15583" max="15583" width="22.5703125" style="1" customWidth="1"/>
    <col min="15584" max="15584" width="14" style="1" customWidth="1"/>
    <col min="15585" max="15585" width="1.7109375" style="1" customWidth="1"/>
    <col min="15586" max="15830" width="11.42578125" style="1"/>
    <col min="15831" max="15831" width="4.42578125" style="1" customWidth="1"/>
    <col min="15832" max="15832" width="11.42578125" style="1"/>
    <col min="15833" max="15833" width="17.5703125" style="1" customWidth="1"/>
    <col min="15834" max="15834" width="11.5703125" style="1" customWidth="1"/>
    <col min="15835" max="15838" width="11.42578125" style="1"/>
    <col min="15839" max="15839" width="22.5703125" style="1" customWidth="1"/>
    <col min="15840" max="15840" width="14" style="1" customWidth="1"/>
    <col min="15841" max="15841" width="1.7109375" style="1" customWidth="1"/>
    <col min="15842" max="16086" width="11.42578125" style="1"/>
    <col min="16087" max="16087" width="4.42578125" style="1" customWidth="1"/>
    <col min="16088" max="16088" width="11.42578125" style="1"/>
    <col min="16089" max="16089" width="17.5703125" style="1" customWidth="1"/>
    <col min="16090" max="16090" width="11.5703125" style="1" customWidth="1"/>
    <col min="16091" max="16094" width="11.42578125" style="1"/>
    <col min="16095" max="16095" width="22.5703125" style="1" customWidth="1"/>
    <col min="16096" max="16096" width="14" style="1" customWidth="1"/>
    <col min="16097" max="16097" width="1.7109375" style="1" customWidth="1"/>
    <col min="16098" max="16384" width="11.42578125" style="1"/>
  </cols>
  <sheetData>
    <row r="1" spans="2:10" ht="18" customHeight="1" thickBot="1" x14ac:dyDescent="0.25"/>
    <row r="2" spans="2:10" ht="19.5" customHeight="1" x14ac:dyDescent="0.2">
      <c r="B2" s="2"/>
      <c r="C2" s="3"/>
      <c r="D2" s="4" t="s">
        <v>0</v>
      </c>
      <c r="E2" s="5"/>
      <c r="F2" s="5"/>
      <c r="G2" s="5"/>
      <c r="H2" s="5"/>
      <c r="I2" s="6"/>
      <c r="J2" s="7" t="s">
        <v>1</v>
      </c>
    </row>
    <row r="3" spans="2:10" ht="13.5" thickBot="1" x14ac:dyDescent="0.25">
      <c r="B3" s="8"/>
      <c r="C3" s="9"/>
      <c r="D3" s="10"/>
      <c r="E3" s="11"/>
      <c r="F3" s="11"/>
      <c r="G3" s="11"/>
      <c r="H3" s="11"/>
      <c r="I3" s="12"/>
      <c r="J3" s="13"/>
    </row>
    <row r="4" spans="2:10" x14ac:dyDescent="0.2">
      <c r="B4" s="8"/>
      <c r="C4" s="9"/>
      <c r="D4" s="4" t="s">
        <v>2</v>
      </c>
      <c r="E4" s="5"/>
      <c r="F4" s="5"/>
      <c r="G4" s="5"/>
      <c r="H4" s="5"/>
      <c r="I4" s="6"/>
      <c r="J4" s="7" t="s">
        <v>3</v>
      </c>
    </row>
    <row r="5" spans="2:10" x14ac:dyDescent="0.2">
      <c r="B5" s="8"/>
      <c r="C5" s="9"/>
      <c r="D5" s="14"/>
      <c r="E5" s="15"/>
      <c r="F5" s="15"/>
      <c r="G5" s="15"/>
      <c r="H5" s="15"/>
      <c r="I5" s="16"/>
      <c r="J5" s="17"/>
    </row>
    <row r="6" spans="2:10" ht="13.5" thickBot="1" x14ac:dyDescent="0.25">
      <c r="B6" s="18"/>
      <c r="C6" s="19"/>
      <c r="D6" s="10"/>
      <c r="E6" s="11"/>
      <c r="F6" s="11"/>
      <c r="G6" s="11"/>
      <c r="H6" s="11"/>
      <c r="I6" s="12"/>
      <c r="J6" s="13"/>
    </row>
    <row r="7" spans="2:10" x14ac:dyDescent="0.2">
      <c r="B7" s="20"/>
      <c r="J7" s="21"/>
    </row>
    <row r="8" spans="2:10" x14ac:dyDescent="0.2">
      <c r="B8" s="20"/>
      <c r="J8" s="21"/>
    </row>
    <row r="9" spans="2:10" x14ac:dyDescent="0.2">
      <c r="B9" s="20"/>
      <c r="J9" s="21"/>
    </row>
    <row r="10" spans="2:10" x14ac:dyDescent="0.2">
      <c r="B10" s="20"/>
      <c r="C10" s="1" t="s">
        <v>4</v>
      </c>
      <c r="E10" s="22"/>
      <c r="J10" s="21"/>
    </row>
    <row r="11" spans="2:10" x14ac:dyDescent="0.2">
      <c r="B11" s="20"/>
      <c r="J11" s="21"/>
    </row>
    <row r="12" spans="2:10" x14ac:dyDescent="0.2">
      <c r="B12" s="20"/>
      <c r="C12" s="1" t="s">
        <v>5</v>
      </c>
      <c r="J12" s="21"/>
    </row>
    <row r="13" spans="2:10" x14ac:dyDescent="0.2">
      <c r="B13" s="20"/>
      <c r="C13" s="1" t="s">
        <v>6</v>
      </c>
      <c r="J13" s="21"/>
    </row>
    <row r="14" spans="2:10" x14ac:dyDescent="0.2">
      <c r="B14" s="20"/>
      <c r="J14" s="21"/>
    </row>
    <row r="15" spans="2:10" x14ac:dyDescent="0.2">
      <c r="B15" s="20"/>
      <c r="C15" s="1" t="s">
        <v>7</v>
      </c>
      <c r="J15" s="21"/>
    </row>
    <row r="16" spans="2:10" x14ac:dyDescent="0.2">
      <c r="B16" s="20"/>
      <c r="C16" s="23"/>
      <c r="J16" s="21"/>
    </row>
    <row r="17" spans="2:10" x14ac:dyDescent="0.2">
      <c r="B17" s="20"/>
      <c r="C17" s="1" t="s">
        <v>8</v>
      </c>
      <c r="D17" s="22"/>
      <c r="H17" s="24" t="s">
        <v>9</v>
      </c>
      <c r="I17" s="24" t="s">
        <v>10</v>
      </c>
      <c r="J17" s="21"/>
    </row>
    <row r="18" spans="2:10" x14ac:dyDescent="0.2">
      <c r="B18" s="20"/>
      <c r="C18" s="25" t="s">
        <v>11</v>
      </c>
      <c r="D18" s="25"/>
      <c r="E18" s="25"/>
      <c r="F18" s="25"/>
      <c r="H18" s="24">
        <v>108</v>
      </c>
      <c r="I18" s="26">
        <v>35700400</v>
      </c>
      <c r="J18" s="21"/>
    </row>
    <row r="19" spans="2:10" x14ac:dyDescent="0.2">
      <c r="B19" s="20"/>
      <c r="C19" s="1" t="s">
        <v>12</v>
      </c>
      <c r="H19" s="27">
        <v>12</v>
      </c>
      <c r="I19" s="28">
        <v>4394000</v>
      </c>
      <c r="J19" s="21"/>
    </row>
    <row r="20" spans="2:10" x14ac:dyDescent="0.2">
      <c r="B20" s="20"/>
      <c r="C20" s="1" t="s">
        <v>13</v>
      </c>
      <c r="H20" s="27">
        <v>1</v>
      </c>
      <c r="I20" s="28">
        <v>169000</v>
      </c>
      <c r="J20" s="21"/>
    </row>
    <row r="21" spans="2:10" x14ac:dyDescent="0.2">
      <c r="B21" s="20"/>
      <c r="C21" s="1" t="s">
        <v>14</v>
      </c>
      <c r="H21" s="27">
        <v>4</v>
      </c>
      <c r="I21" s="28">
        <v>1841500</v>
      </c>
      <c r="J21" s="21"/>
    </row>
    <row r="22" spans="2:10" x14ac:dyDescent="0.2">
      <c r="B22" s="20"/>
      <c r="C22" s="1" t="s">
        <v>15</v>
      </c>
      <c r="H22" s="27">
        <v>4</v>
      </c>
      <c r="I22" s="28">
        <v>14600</v>
      </c>
      <c r="J22" s="21"/>
    </row>
    <row r="23" spans="2:10" ht="13.5" thickBot="1" x14ac:dyDescent="0.25">
      <c r="B23" s="20"/>
      <c r="C23" s="1" t="s">
        <v>16</v>
      </c>
      <c r="H23" s="29">
        <v>1</v>
      </c>
      <c r="I23" s="30">
        <v>3700</v>
      </c>
      <c r="J23" s="21"/>
    </row>
    <row r="24" spans="2:10" x14ac:dyDescent="0.2">
      <c r="B24" s="20"/>
      <c r="C24" s="25" t="s">
        <v>17</v>
      </c>
      <c r="D24" s="25"/>
      <c r="E24" s="25"/>
      <c r="F24" s="25"/>
      <c r="H24" s="24">
        <f>SUM(H19:H23)</f>
        <v>22</v>
      </c>
      <c r="I24" s="31">
        <f>(I19+I20+I21+I22+I23)</f>
        <v>6422800</v>
      </c>
      <c r="J24" s="21"/>
    </row>
    <row r="25" spans="2:10" x14ac:dyDescent="0.2">
      <c r="B25" s="20"/>
      <c r="C25" s="1" t="s">
        <v>18</v>
      </c>
      <c r="H25" s="27">
        <v>85</v>
      </c>
      <c r="I25" s="28">
        <v>29274100</v>
      </c>
      <c r="J25" s="21"/>
    </row>
    <row r="26" spans="2:10" ht="13.5" thickBot="1" x14ac:dyDescent="0.25">
      <c r="B26" s="20"/>
      <c r="C26" s="1" t="s">
        <v>19</v>
      </c>
      <c r="H26" s="29">
        <v>1</v>
      </c>
      <c r="I26" s="30">
        <v>3500</v>
      </c>
      <c r="J26" s="21"/>
    </row>
    <row r="27" spans="2:10" ht="12.75" customHeight="1" x14ac:dyDescent="0.2">
      <c r="B27" s="20"/>
      <c r="C27" s="25" t="s">
        <v>20</v>
      </c>
      <c r="D27" s="25"/>
      <c r="E27" s="25"/>
      <c r="F27" s="25"/>
      <c r="H27" s="27">
        <f>H25+H26</f>
        <v>86</v>
      </c>
      <c r="I27" s="31">
        <f>(I26+I25)</f>
        <v>29277600</v>
      </c>
      <c r="J27" s="21"/>
    </row>
    <row r="28" spans="2:10" x14ac:dyDescent="0.2">
      <c r="B28" s="20"/>
      <c r="C28" s="1" t="s">
        <v>21</v>
      </c>
      <c r="D28" s="25"/>
      <c r="E28" s="25"/>
      <c r="F28" s="25"/>
      <c r="H28" s="32"/>
      <c r="I28" s="33"/>
      <c r="J28" s="21"/>
    </row>
    <row r="29" spans="2:10" x14ac:dyDescent="0.2">
      <c r="B29" s="20"/>
      <c r="C29" s="25" t="s">
        <v>22</v>
      </c>
      <c r="D29" s="25"/>
      <c r="E29" s="25"/>
      <c r="F29" s="25"/>
      <c r="H29" s="24">
        <f>H28</f>
        <v>0</v>
      </c>
      <c r="I29" s="31">
        <f>I28</f>
        <v>0</v>
      </c>
      <c r="J29" s="21"/>
    </row>
    <row r="30" spans="2:10" x14ac:dyDescent="0.2">
      <c r="B30" s="20"/>
      <c r="C30" s="25"/>
      <c r="D30" s="25"/>
      <c r="E30" s="25"/>
      <c r="F30" s="25"/>
      <c r="H30" s="24"/>
      <c r="I30" s="31"/>
      <c r="J30" s="21"/>
    </row>
    <row r="31" spans="2:10" ht="13.5" thickBot="1" x14ac:dyDescent="0.25">
      <c r="B31" s="20"/>
      <c r="C31" s="25" t="s">
        <v>23</v>
      </c>
      <c r="D31" s="25"/>
      <c r="H31" s="34">
        <f>(H24+H27+H29)</f>
        <v>108</v>
      </c>
      <c r="I31" s="35">
        <f>(I24+I27+I29)</f>
        <v>35700400</v>
      </c>
      <c r="J31" s="21"/>
    </row>
    <row r="32" spans="2:10" ht="13.5" thickTop="1" x14ac:dyDescent="0.2">
      <c r="B32" s="20"/>
      <c r="C32" s="25"/>
      <c r="D32" s="25"/>
      <c r="H32" s="36"/>
      <c r="I32" s="28"/>
      <c r="J32" s="21"/>
    </row>
    <row r="33" spans="2:10" x14ac:dyDescent="0.2">
      <c r="B33" s="20"/>
      <c r="G33" s="36"/>
      <c r="H33" s="36"/>
      <c r="I33" s="36"/>
      <c r="J33" s="21"/>
    </row>
    <row r="34" spans="2:10" x14ac:dyDescent="0.2">
      <c r="B34" s="20"/>
      <c r="G34" s="36"/>
      <c r="H34" s="36"/>
      <c r="I34" s="36"/>
      <c r="J34" s="21"/>
    </row>
    <row r="35" spans="2:10" x14ac:dyDescent="0.2">
      <c r="B35" s="20"/>
      <c r="G35" s="36"/>
      <c r="H35" s="36"/>
      <c r="I35" s="36"/>
      <c r="J35" s="21"/>
    </row>
    <row r="36" spans="2:10" ht="13.5" thickBot="1" x14ac:dyDescent="0.25">
      <c r="B36" s="20"/>
      <c r="C36" s="37" t="s">
        <v>24</v>
      </c>
      <c r="D36" s="37"/>
      <c r="G36" s="37" t="s">
        <v>25</v>
      </c>
      <c r="H36" s="37"/>
      <c r="I36" s="36"/>
      <c r="J36" s="21"/>
    </row>
    <row r="37" spans="2:10" x14ac:dyDescent="0.2">
      <c r="B37" s="20"/>
      <c r="C37" s="36" t="s">
        <v>26</v>
      </c>
      <c r="D37" s="36"/>
      <c r="G37" s="36" t="s">
        <v>27</v>
      </c>
      <c r="H37" s="36"/>
      <c r="I37" s="36"/>
      <c r="J37" s="21"/>
    </row>
    <row r="38" spans="2:10" ht="18.75" customHeight="1" x14ac:dyDescent="0.2">
      <c r="B38" s="20"/>
      <c r="G38" s="36"/>
      <c r="H38" s="36"/>
      <c r="I38" s="36"/>
      <c r="J38" s="21"/>
    </row>
    <row r="39" spans="2:10" ht="13.5" thickBot="1" x14ac:dyDescent="0.25">
      <c r="B39" s="38"/>
      <c r="C39" s="39"/>
      <c r="D39" s="39"/>
      <c r="E39" s="39"/>
      <c r="F39" s="39"/>
      <c r="G39" s="37"/>
      <c r="H39" s="37"/>
      <c r="I39" s="37"/>
      <c r="J39" s="40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Contabilidad</dc:creator>
  <cp:lastModifiedBy>Geraldine Valencia Zambrano</cp:lastModifiedBy>
  <dcterms:created xsi:type="dcterms:W3CDTF">2022-09-09T14:48:51Z</dcterms:created>
  <dcterms:modified xsi:type="dcterms:W3CDTF">2022-09-09T16:21:15Z</dcterms:modified>
</cp:coreProperties>
</file>