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\\nilo\Areas\CxPSalud\CARTERA\CIRCULAR 011\CIRCULAR 011 2022\11. ARCHIVO CIRCULAR 011 NOVIEMBRE 2022\"/>
    </mc:Choice>
  </mc:AlternateContent>
  <xr:revisionPtr revIDLastSave="0" documentId="13_ncr:1_{FF7FD501-BB78-4FB4-BE58-59C35083285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OPUESTA FORMATO" sheetId="4" r:id="rId1"/>
  </sheets>
  <definedNames>
    <definedName name="_xlnm._FilterDatabase" localSheetId="0" hidden="1">'PROPUESTA FORMATO'!$A$3:$N$162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" i="4" l="1"/>
  <c r="J2" i="4"/>
  <c r="I2" i="4"/>
  <c r="H2" i="4"/>
  <c r="G2" i="4"/>
  <c r="F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Angel Marin</author>
  </authors>
  <commentList>
    <comment ref="A3" authorId="0" shapeId="0" xr:uid="{6FC3BC21-8841-42EC-A92B-234ED0746C2F}">
      <text>
        <r>
          <rPr>
            <b/>
            <sz val="9"/>
            <color indexed="81"/>
            <rFont val="Tahoma"/>
            <family val="2"/>
          </rPr>
          <t>NI: Nit
CC
CE
OT: Otro</t>
        </r>
      </text>
    </comment>
    <comment ref="D3" authorId="0" shapeId="0" xr:uid="{C6D2132F-0456-4791-B8A9-B2C28C457B5B}">
      <text>
        <r>
          <rPr>
            <b/>
            <sz val="9"/>
            <color indexed="81"/>
            <rFont val="Tahoma"/>
            <family val="2"/>
          </rPr>
          <t>ddmmaaaa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" authorId="0" shapeId="0" xr:uid="{330C3D32-44E9-4C9A-8B00-0EB515995705}">
      <text>
        <r>
          <rPr>
            <b/>
            <sz val="9"/>
            <color indexed="81"/>
            <rFont val="Tahoma"/>
            <family val="2"/>
          </rPr>
          <t>1: PBS
2: No PBS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3" authorId="0" shapeId="0" xr:uid="{6165A188-F599-47A8-B85A-5C51514DF4F8}">
      <text>
        <r>
          <rPr>
            <b/>
            <sz val="9"/>
            <color indexed="81"/>
            <rFont val="Tahoma"/>
            <family val="2"/>
          </rPr>
          <t>Valor pendiente por conciliar</t>
        </r>
      </text>
    </comment>
    <comment ref="J3" authorId="0" shapeId="0" xr:uid="{ADD5EE30-BFF6-4FB9-94CB-161184FF4C67}">
      <text>
        <r>
          <rPr>
            <b/>
            <sz val="9"/>
            <color indexed="81"/>
            <rFont val="Tahoma"/>
            <family val="2"/>
          </rPr>
          <t>Todos los valores sin puntos ni comas</t>
        </r>
      </text>
    </comment>
    <comment ref="L3" authorId="0" shapeId="0" xr:uid="{785B72A5-4602-4640-8499-45E67008175B}">
      <text>
        <r>
          <rPr>
            <b/>
            <sz val="9"/>
            <color indexed="81"/>
            <rFont val="Tahoma"/>
            <family val="2"/>
          </rPr>
          <t>ddmmaaaa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<sst xmlns="http://schemas.openxmlformats.org/spreadsheetml/2006/main" count="334" uniqueCount="177">
  <si>
    <t>idAcreedor</t>
  </si>
  <si>
    <t>tipoidAcreedor</t>
  </si>
  <si>
    <t>FORMATO FT022 - Avance del proceso de Conciliación y Depuración</t>
  </si>
  <si>
    <t>fechaCompromisoPago</t>
  </si>
  <si>
    <t>tipoValorConciliado</t>
  </si>
  <si>
    <t>valorPendiente</t>
  </si>
  <si>
    <t>valorConciliado</t>
  </si>
  <si>
    <t>valorPagado</t>
  </si>
  <si>
    <t>fechaPago</t>
  </si>
  <si>
    <t>EPS COMFENACO VALLE - NIT 890303093</t>
  </si>
  <si>
    <t>CLINICA NUEVA DE CALI SAS</t>
  </si>
  <si>
    <t>HOSPITAL LA BUENA ESPERANZA DE YUMBO</t>
  </si>
  <si>
    <t>CENTRO MEDICO DE YUMBO LTDA</t>
  </si>
  <si>
    <t>ESE HOSPITAL UNIVERSITARIO SAN JORGE DE PEREIRA</t>
  </si>
  <si>
    <t>IMAGO SAS</t>
  </si>
  <si>
    <t>RTS S A S</t>
  </si>
  <si>
    <t>RED DE SALUD DEL NORTE EMPRESA SOCIAL DEL ESTADO</t>
  </si>
  <si>
    <t>RED DE SALUD DE LADERA</t>
  </si>
  <si>
    <t>RED DE SALUD DEL ORIENTE</t>
  </si>
  <si>
    <t>CLINICA UROS S.A.S</t>
  </si>
  <si>
    <t>EMPRESA SOCIAL DEL ESTADO SALUD PEREIRA</t>
  </si>
  <si>
    <t>HOSPITAL LUIS ABLANQUE DE LA PLATA</t>
  </si>
  <si>
    <t>CAFAM</t>
  </si>
  <si>
    <t>CLINICA DE OCCIDENTE S.A.</t>
  </si>
  <si>
    <t>HOSPITAL UNIVERSITARIO DEL VALLE EVARISTO GARCIA E.S.E</t>
  </si>
  <si>
    <t>E.S.E. HOSPITAL SAN JORGE</t>
  </si>
  <si>
    <t>COMFAMILIAR RISARALDA - Caja de Compensacion Familiar de Risaralda</t>
  </si>
  <si>
    <t>EMPRESA SOCIAL DEL ESTADO NORTE 2 E.S.E.</t>
  </si>
  <si>
    <t>FUNDACION ICOMSALUD IPS</t>
  </si>
  <si>
    <t>CLINICA DESA S.A.S.</t>
  </si>
  <si>
    <t>MEDICINA Y TERAPIAS DOMICILIARIAS SAS</t>
  </si>
  <si>
    <t>UNIDAD GINECOOBSTETRICA DEL PACIFICO S.A.S</t>
  </si>
  <si>
    <t>CLINICA PALMIRA S.A.</t>
  </si>
  <si>
    <t>MULTIAYUDAS ORTOPEDICAS LTDA</t>
  </si>
  <si>
    <t>PRESTADOR</t>
  </si>
  <si>
    <t>MARIA MERCEDES NARANJO VERGARA</t>
  </si>
  <si>
    <t>CENTRO RADIOLOGICO ORAL Y MAXILOFACIAL CROMAX SAS</t>
  </si>
  <si>
    <t>DIME CLINICA NEUROCARDIOVASCULAR S.A</t>
  </si>
  <si>
    <t>HOSPITAL DEPARTAMENTAL DE GRANADA E.S.E</t>
  </si>
  <si>
    <t>INSTITUTO DE DIAGNOSTICO MEDICO S.A. IDIME S.A.</t>
  </si>
  <si>
    <t>INSTITUTO DE SALUD DE BUCARAMANGA - ESE ISABU</t>
  </si>
  <si>
    <t>CLINICA COLSANITAS S.A</t>
  </si>
  <si>
    <t>NEUROFIC LTDA CENTRO DE NEUROFISIOLOGIA CLINICA</t>
  </si>
  <si>
    <t>ASOCIACION DE PERSONAS CON AUTISMO - APA</t>
  </si>
  <si>
    <t>ANGEL DIAGNOSTICA SA</t>
  </si>
  <si>
    <t>GAMANUCLEAR LTDA</t>
  </si>
  <si>
    <t>CLINICA DE LA VISION DEL VALLE LTDA</t>
  </si>
  <si>
    <t>SOLAIR S.A.S</t>
  </si>
  <si>
    <t>ENDOCIRUJANOS</t>
  </si>
  <si>
    <t>SOCIEDAD N.S.D.R. S.A.S.</t>
  </si>
  <si>
    <t>CASA MADRE CANGURO ALFA S.A</t>
  </si>
  <si>
    <t>OCCIDENTAL DE INVERSIONES MEDICO QUIRURGICAS SA</t>
  </si>
  <si>
    <t>RED DE SALUD DEL CENTRO ESE</t>
  </si>
  <si>
    <t>DUMIAN MEDICAL S A S</t>
  </si>
  <si>
    <t>ESE HOSPITAL DEL SUR GABRIEL JARAMILLO PIEDRAHITA</t>
  </si>
  <si>
    <t>AUDIOCOM IPS SAS</t>
  </si>
  <si>
    <t>CENTRO DE SALUD SAN  JUAN BAUTISTA DE PUPIALES ESE</t>
  </si>
  <si>
    <t>CLINICA LA ESTANCIA</t>
  </si>
  <si>
    <t>ESE HOSPITAL RUBEN CRUZ VELEZ</t>
  </si>
  <si>
    <t>HOSPITAL  DEPARTAMENTAL CENTENARIO DE SEVILLA ESE</t>
  </si>
  <si>
    <t>RIESGO DE FRACTURA SA</t>
  </si>
  <si>
    <t>CENTRO DE ESPECIALISTAS DIAGNOSTICO Y TRATAMIENTO CEDIT LTDA</t>
  </si>
  <si>
    <t>DISTRIBUIDRA DE PRODUCTOS Y ANESTESICOS LTDA "SERANESTPHARMA LTDA"</t>
  </si>
  <si>
    <t>IPS DEL MUNICIPIO DE CARTAGO</t>
  </si>
  <si>
    <t>MESSER COLOMBIA S.A</t>
  </si>
  <si>
    <t>ASOCIACION PROBIENESTAR DE LA FAMILIA PROFAMILIA</t>
  </si>
  <si>
    <t>HOSPITAL UNIVERSITARIO SAN IGNACIO</t>
  </si>
  <si>
    <t>HOSPITAL UNIVERSITARIO CLINICA SAN RAFAEL</t>
  </si>
  <si>
    <t>CLINICA DE LOS REMEDIOS</t>
  </si>
  <si>
    <t>COMFAMILIAR ANDI - CAJA DE COMPENSACION FAMILIAR DEL VALLE DEL CAUCA</t>
  </si>
  <si>
    <t>HOSPITAL DEPARTAMENTAL PSIQUIATRICO UNIVERSITARIO DEL VALLE</t>
  </si>
  <si>
    <t>HOSPITAL LOCAL JOSE RUFINO VIVAS ESE</t>
  </si>
  <si>
    <t>CRUZ ROJA COLOMBIANA SECCIONAL VALLE DEL CAUCA</t>
  </si>
  <si>
    <t>CENTRO MEDICO IMBANACO DE CALI SA</t>
  </si>
  <si>
    <t>CENTRO ELECTRO AUDITIVO NACIONAL AL SERVICIO DE LA REHABILITACIÓN S.A.S</t>
  </si>
  <si>
    <t>OTOLOGICO SAS</t>
  </si>
  <si>
    <t>FUNDACION CLINICA INFANTIL CLUB NOEL</t>
  </si>
  <si>
    <t>HOSPITAL DEPARTAMENTAL MARIO CORREA RENGIFO ESE</t>
  </si>
  <si>
    <t>FUNDACION HOSPITAL INFANTIL NAPOLEON FRANCO PAREJA</t>
  </si>
  <si>
    <t>HOSPITAL GENERAL DE MEDELLIN LUZ CASTRO DE GUTIERREZ</t>
  </si>
  <si>
    <t>E.S.E HOSPITAL LA MARIA</t>
  </si>
  <si>
    <t>HOSPITAL SAN JUAN DE DIOS DE MARINILLA</t>
  </si>
  <si>
    <t>HOSPITAL MARIA INMACULADA E.S.E.</t>
  </si>
  <si>
    <t>ESE HOSPITAL DEPARTAMENTAL SAN ANTONIO DE PADUA</t>
  </si>
  <si>
    <t>HOSPITAL DEPARTAMENTAL SAN ANTONIO DE PITALITO</t>
  </si>
  <si>
    <t>HOSPITAL EDUARDO SANTOS EMPRESA SOCIAL DEL ESTADO</t>
  </si>
  <si>
    <t>HOSPITAL SAN ROQUE E.S.E. DEL MUNICIPIO DE GUACARI, VALLE</t>
  </si>
  <si>
    <t>FUNDACION HOSPITAL SAN JOSE DE BUGA</t>
  </si>
  <si>
    <t>HOSPITAL BENJAMIN BARNEY GASCA</t>
  </si>
  <si>
    <t>ESE HOSPITAL DEL ROSARIO DE GINEBRA</t>
  </si>
  <si>
    <t>ESE HOSPITAL LOCAL DE CANDELARIA</t>
  </si>
  <si>
    <t>ESE HOSPITAL SAN VICENTE DE PAUL SANTUARIO</t>
  </si>
  <si>
    <t>CLINICA LOS ROSALES S.A</t>
  </si>
  <si>
    <t>EMPRESA SOCIAL DEL ESTADO HOSPITAL DE EL TAMBO CAUCA</t>
  </si>
  <si>
    <t>HOSPITAL SUSANA LOPEZ DE VALENCIA</t>
  </si>
  <si>
    <t>HOSPITAL UNIVERSITARIO SAN JOSE DE POPAYAN</t>
  </si>
  <si>
    <t>HOSPITAL DEPARTAMENTAL SAN RAFAEL</t>
  </si>
  <si>
    <t>E.S.E HOSPITAL KENNEDY E.S.E</t>
  </si>
  <si>
    <t>ASOCLINIC INMUNOLOGIA LTDA</t>
  </si>
  <si>
    <t>EMPRESA SOCIAL DEL ESTADO POPAYAN ESE</t>
  </si>
  <si>
    <t>EMPRESA SOCIAL DEL ESTADO E.S.E CENTRO 1</t>
  </si>
  <si>
    <t>EMPRESA SOCIAL DEL ESTADO SUROCCIDENTE ESE</t>
  </si>
  <si>
    <t>EMPRESA SOCIAL DEL ESTADO NORTE 1 E.S.E</t>
  </si>
  <si>
    <t>EMPRESA SOCIAL DEL ESTADO NORTE 3 - ESE</t>
  </si>
  <si>
    <t>ASISFARMA S.A</t>
  </si>
  <si>
    <t>MEDICINA INTEGRAL EN CASA COLOMBIA SAS</t>
  </si>
  <si>
    <t>DIAGNOSTICO Y REHABILITACION VASCULAR S.A.S.</t>
  </si>
  <si>
    <t>OXYCENTER HOME CARE S.A.S</t>
  </si>
  <si>
    <t>SOPORTE VITAL CALI S.A.S</t>
  </si>
  <si>
    <t>MEDICARTE S.A.</t>
  </si>
  <si>
    <t>CLINICA SANTA SOFIA DEL PACIFICO LTDA</t>
  </si>
  <si>
    <t>PSICO UNIDAD DE CONDUCTAS ADICTIVAS S.A.S.</t>
  </si>
  <si>
    <t>CENTRO ORTOPEDICO GOMEZ Y CIA LTDA</t>
  </si>
  <si>
    <t>CENTRO DE FISIOTERAPIA Y REHABILITACION PACIFICO E.U</t>
  </si>
  <si>
    <t>FUNDACION ESPECIALIZADA EN DESARROLLO INFANTIL</t>
  </si>
  <si>
    <t>CENTRO DE NEUROREHABILITACION APAES SAS</t>
  </si>
  <si>
    <t>CENTRO DE ENDOSCOPIA DIGESTIVA DEL VALLE SAS</t>
  </si>
  <si>
    <t xml:space="preserve">HOSPITAL ORTOPEDICO </t>
  </si>
  <si>
    <t>TURISTICA DE VIAJES PROMOTORA DE TURISMO S.A.S</t>
  </si>
  <si>
    <t>OPORTUNIDAD DE VIDA SAS</t>
  </si>
  <si>
    <t>MEDIFACA IPS SAS</t>
  </si>
  <si>
    <t>DAVITA SAS</t>
  </si>
  <si>
    <t>REMY IPS S.A.S</t>
  </si>
  <si>
    <t>CLINICA NEUMOLOGICA DEL PACIFICO SAS</t>
  </si>
  <si>
    <t>SOCIEDAD OPERADORA CLINICA PALMA REAL S.A.S.</t>
  </si>
  <si>
    <t>GRUPO DE ESPECIALISTAS EN MANEJO INTEGRAL DE ENFERMEDADES CRÓNICAS S.A.S</t>
  </si>
  <si>
    <t>ESE DEL ORDEN DEPARTAMENTAL HOSPITAL NUESTRA SEÑORA DE LAS MERCEDES DEL MUNICIPIO DE FUNZA</t>
  </si>
  <si>
    <t>CLINICA NUEVA RAFAEL URIBE URIBE</t>
  </si>
  <si>
    <t>VIAJEMOS POR COLOMBIA SAS</t>
  </si>
  <si>
    <t>CLINICA DE ALTA COMPLEJIDAD SANTA BARBARA</t>
  </si>
  <si>
    <t>MI RED BARRANQUILLA IPS SAS</t>
  </si>
  <si>
    <t>CLINICA PUTUMAYO S.A.S ZOMAC</t>
  </si>
  <si>
    <t>MEDICOS ESPECIALISTAS UNIDOS SAS</t>
  </si>
  <si>
    <t>CLINICA LA SAGRADA FAMILIA S.A.S.</t>
  </si>
  <si>
    <t>UNION TEMPORAL GESENCRO</t>
  </si>
  <si>
    <t>SANTA LAURA IPS</t>
  </si>
  <si>
    <t>CC</t>
  </si>
  <si>
    <t>CENTRO DE ACONDICIONAMIENTO FISICO Y FISIOTERAPIA SAS</t>
  </si>
  <si>
    <t>CENTRO MEDICO INTEGRATIVO MANA S.A.S.</t>
  </si>
  <si>
    <t>CLINICA DE OFTALMOLOGIA DE CALI SA</t>
  </si>
  <si>
    <t>CLINICA MEDILASER SAS</t>
  </si>
  <si>
    <t>clinica nueva el lago</t>
  </si>
  <si>
    <t>CLINICA OFTALMOLOGICA DE PALMIRA LTDA</t>
  </si>
  <si>
    <t>Clinica Vascular y Endovascular</t>
  </si>
  <si>
    <t>Clinica Versalles S.A.</t>
  </si>
  <si>
    <t>CORPORACION DE SERVICIOS MEDICOS THEM Y CIA LTDA</t>
  </si>
  <si>
    <t>DR JULIO HOOKER DIGEST CENTER SAS</t>
  </si>
  <si>
    <t>EMPRESA SOCIAL DEL ESTADO HOSPITAL PILOTO DE JAMUNDI</t>
  </si>
  <si>
    <t>EMPRESA SOCIAL DEL ESTADO HOSPITAL SAN JOSE</t>
  </si>
  <si>
    <t>EMPRESA SOCIAL DEL ESTADO HOSPITAL SAN PEDRO Y</t>
  </si>
  <si>
    <t>FABISALUD IPS SAS</t>
  </si>
  <si>
    <t>FUNDACION PARA EL SERVICIO INTEGRAL DE ATENCION MEDICA</t>
  </si>
  <si>
    <t>Fundación Valle del Lili</t>
  </si>
  <si>
    <t>GAR LIMITADA</t>
  </si>
  <si>
    <t>GENCELL PHARMA SAS</t>
  </si>
  <si>
    <t>grupo medico especializado hipnos vida sas</t>
  </si>
  <si>
    <t>Hemato Oncologos S.A</t>
  </si>
  <si>
    <t>HOME CARE SAN JUAN UNIDAD INTEGRAL DE ESTANCIA, CUIDADOS Y REHABILITACION EN CASA E U</t>
  </si>
  <si>
    <t>HOSPITAL FRANCISCO DE PAULA SANTANDER</t>
  </si>
  <si>
    <t>HOSPITAL RAUL OREJUELA BUENO E.S.E.</t>
  </si>
  <si>
    <t>HOSPITAL SAGRADA FAMILIA E.S.E</t>
  </si>
  <si>
    <t>HOSPITAL UNIVERSITARIO DEPARTAMENTAL DE NARIÑO</t>
  </si>
  <si>
    <t>Instituto para Niños Ciegos y Sordos del Valle del Cauca</t>
  </si>
  <si>
    <t>IPS CLINICA SALUD FLORIDA S.A.</t>
  </si>
  <si>
    <t>MASTER SALUD TERAPIAS INTEGRADAS SAS</t>
  </si>
  <si>
    <t>RED DE SALUD SUR ORIENTE</t>
  </si>
  <si>
    <t>RIDOC SAS RESONANCIA DE OCCIDENTE</t>
  </si>
  <si>
    <t>SERVICIOS INTEGRADOS DE SALUD SAS</t>
  </si>
  <si>
    <t>SERVIMEDIC QUIRON SAS</t>
  </si>
  <si>
    <t>NIT</t>
  </si>
  <si>
    <t>Fabilu SAS</t>
  </si>
  <si>
    <t>VALOR SALDO REPORTADO ERP  EN CIRULAR 030</t>
  </si>
  <si>
    <t xml:space="preserve">VALOR OBEJETADO </t>
  </si>
  <si>
    <t xml:space="preserve">CUENTA POR PAGAR A OCT 2022 </t>
  </si>
  <si>
    <t>Numero de cuotas</t>
  </si>
  <si>
    <t>Valor</t>
  </si>
  <si>
    <t>E.S.E HOSPITAL REGIONAL DUITAMA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</si>
</sst>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.00\ _€_-;\-* #,##0.00\ _€_-;_-* &quot;-&quot;??\ _€_-;_-@_-"/>
    <numFmt numFmtId="165" formatCode="&quot;$&quot;\ #,##0"/>
    <numFmt numFmtId="166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42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0" fillId="0" borderId="1" xfId="0" applyBorder="1"/>
    <xf numFmtId="0" fontId="5" fillId="2" borderId="1" xfId="1" applyFont="1" applyFill="1" applyBorder="1" applyAlignment="1">
      <alignment horizontal="center" vertical="center" wrapText="1"/>
    </xf>
    <xf numFmtId="42" fontId="7" fillId="0" borderId="1" xfId="2" applyFont="1" applyFill="1" applyBorder="1" applyAlignment="1">
      <alignment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14" fontId="0" fillId="0" borderId="0" xfId="0" applyNumberFormat="1"/>
    <xf numFmtId="14" fontId="0" fillId="0" borderId="1" xfId="0" applyNumberFormat="1" applyBorder="1"/>
    <xf numFmtId="165" fontId="0" fillId="0" borderId="0" xfId="0" applyNumberFormat="1"/>
    <xf numFmtId="0" fontId="5" fillId="3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6" fontId="7" fillId="0" borderId="1" xfId="6" applyNumberFormat="1" applyFont="1" applyFill="1" applyBorder="1" applyAlignment="1">
      <alignment vertical="center" wrapText="1"/>
    </xf>
  </cellXfs>
  <cellStyles count="7">
    <cellStyle name="Millares" xfId="6" builtinId="3"/>
    <cellStyle name="Millares 2" xfId="3" xr:uid="{00000000-0005-0000-0000-000000000000}"/>
    <cellStyle name="Moneda [0]" xfId="2" builtinId="7"/>
    <cellStyle name="Moneda 2" xfId="5" xr:uid="{00000000-0005-0000-0000-000002000000}"/>
    <cellStyle name="Normal" xfId="0" builtinId="0"/>
    <cellStyle name="Normal 2" xfId="4" xr:uid="{00000000-0005-0000-0000-000004000000}"/>
    <cellStyle name="Normal 2 2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2"/>
  <sheetViews>
    <sheetView showGridLines="0" tabSelected="1" zoomScale="85" zoomScaleNormal="85" workbookViewId="0">
      <pane ySplit="3" topLeftCell="A4" activePane="bottomLeft" state="frozen"/>
      <selection pane="bottomLeft" activeCell="H3" sqref="H3"/>
    </sheetView>
  </sheetViews>
  <sheetFormatPr baseColWidth="10" defaultRowHeight="15" x14ac:dyDescent="0.25"/>
  <cols>
    <col min="1" max="1" width="7.42578125" customWidth="1"/>
    <col min="2" max="2" width="14.7109375" customWidth="1"/>
    <col min="3" max="3" width="16" customWidth="1"/>
    <col min="4" max="4" width="16.7109375" style="6" customWidth="1"/>
    <col min="5" max="5" width="12.140625" customWidth="1"/>
    <col min="6" max="6" width="21.5703125" customWidth="1"/>
    <col min="7" max="7" width="19.28515625" bestFit="1" customWidth="1"/>
    <col min="8" max="8" width="21.5703125" customWidth="1"/>
    <col min="9" max="10" width="18.7109375" customWidth="1"/>
    <col min="11" max="11" width="14.7109375" bestFit="1" customWidth="1"/>
    <col min="12" max="12" width="13.85546875" customWidth="1"/>
    <col min="14" max="14" width="12.28515625" bestFit="1" customWidth="1"/>
    <col min="17" max="17" width="12.85546875" customWidth="1"/>
    <col min="23" max="23" width="12.42578125" customWidth="1"/>
    <col min="27" max="27" width="13.85546875" customWidth="1"/>
  </cols>
  <sheetData>
    <row r="1" spans="1:14" x14ac:dyDescent="0.25">
      <c r="A1" s="1" t="s">
        <v>2</v>
      </c>
    </row>
    <row r="2" spans="1:14" x14ac:dyDescent="0.25">
      <c r="A2" s="1" t="s">
        <v>9</v>
      </c>
      <c r="F2" s="8">
        <f>SUBTOTAL(9,F4:F162)</f>
        <v>162374960486</v>
      </c>
      <c r="G2" s="8">
        <f>SUBTOTAL(9,G4:G162)</f>
        <v>8801299329</v>
      </c>
      <c r="H2" s="8">
        <f>SUBTOTAL(9,H4:H162)</f>
        <v>64280247107.849998</v>
      </c>
      <c r="I2" s="8">
        <f>SUBTOTAL(9,I4:I162)</f>
        <v>73081546436.849991</v>
      </c>
      <c r="J2" s="8">
        <f>SUBTOTAL(9,J4:J162)</f>
        <v>82984898777.149994</v>
      </c>
      <c r="K2" s="8">
        <f>SUBTOTAL(9,K4:K162)</f>
        <v>6308515272</v>
      </c>
      <c r="L2" s="8"/>
    </row>
    <row r="3" spans="1:14" ht="38.25" x14ac:dyDescent="0.25">
      <c r="A3" s="3" t="s">
        <v>1</v>
      </c>
      <c r="B3" s="3" t="s">
        <v>0</v>
      </c>
      <c r="C3" s="9" t="s">
        <v>34</v>
      </c>
      <c r="D3" s="5" t="s">
        <v>3</v>
      </c>
      <c r="E3" s="3" t="s">
        <v>4</v>
      </c>
      <c r="F3" s="9" t="s">
        <v>171</v>
      </c>
      <c r="G3" s="9" t="s">
        <v>172</v>
      </c>
      <c r="H3" s="9" t="s">
        <v>173</v>
      </c>
      <c r="I3" s="3" t="s">
        <v>5</v>
      </c>
      <c r="J3" s="3" t="s">
        <v>6</v>
      </c>
      <c r="K3" s="3" t="s">
        <v>7</v>
      </c>
      <c r="L3" s="5" t="s">
        <v>8</v>
      </c>
      <c r="M3" s="9" t="s">
        <v>174</v>
      </c>
      <c r="N3" s="9" t="s">
        <v>175</v>
      </c>
    </row>
    <row r="4" spans="1:14" x14ac:dyDescent="0.25">
      <c r="A4" s="2" t="s">
        <v>169</v>
      </c>
      <c r="B4" s="2">
        <v>805026250</v>
      </c>
      <c r="C4" s="2" t="s">
        <v>51</v>
      </c>
      <c r="D4" s="7">
        <v>44681</v>
      </c>
      <c r="E4" s="10">
        <v>1</v>
      </c>
      <c r="F4" s="4">
        <v>241583363</v>
      </c>
      <c r="G4" s="4">
        <v>11146304</v>
      </c>
      <c r="H4" s="4">
        <v>116609333</v>
      </c>
      <c r="I4" s="4">
        <v>127755637</v>
      </c>
      <c r="J4" s="4">
        <v>113827726</v>
      </c>
      <c r="K4" s="4">
        <v>0</v>
      </c>
      <c r="L4" s="7">
        <v>45046</v>
      </c>
      <c r="M4" s="2">
        <v>5</v>
      </c>
      <c r="N4" s="4">
        <v>25551127.399999999</v>
      </c>
    </row>
    <row r="5" spans="1:14" x14ac:dyDescent="0.25">
      <c r="A5" s="2" t="s">
        <v>169</v>
      </c>
      <c r="B5" s="2">
        <v>901371128</v>
      </c>
      <c r="C5" s="2" t="s">
        <v>134</v>
      </c>
      <c r="D5" s="7">
        <v>44712</v>
      </c>
      <c r="E5" s="10">
        <v>1</v>
      </c>
      <c r="F5" s="4">
        <v>573715935</v>
      </c>
      <c r="G5" s="4">
        <v>64917956</v>
      </c>
      <c r="H5" s="4">
        <v>165914391</v>
      </c>
      <c r="I5" s="4">
        <v>230832347</v>
      </c>
      <c r="J5" s="4">
        <v>342883588</v>
      </c>
      <c r="K5" s="4">
        <v>0</v>
      </c>
      <c r="L5" s="7">
        <v>45077</v>
      </c>
      <c r="M5" s="2">
        <v>6</v>
      </c>
      <c r="N5" s="4">
        <v>38472057.833333336</v>
      </c>
    </row>
    <row r="6" spans="1:14" x14ac:dyDescent="0.25">
      <c r="A6" s="2" t="s">
        <v>169</v>
      </c>
      <c r="B6" s="2">
        <v>900206194</v>
      </c>
      <c r="C6" s="2" t="s">
        <v>142</v>
      </c>
      <c r="D6" s="7">
        <v>44712</v>
      </c>
      <c r="E6" s="10">
        <v>1</v>
      </c>
      <c r="F6" s="4">
        <v>257634361</v>
      </c>
      <c r="G6" s="4">
        <v>2781426</v>
      </c>
      <c r="H6" s="4">
        <v>186723449</v>
      </c>
      <c r="I6" s="4">
        <v>189504875</v>
      </c>
      <c r="J6" s="4">
        <v>68129486</v>
      </c>
      <c r="K6" s="4">
        <v>0</v>
      </c>
      <c r="L6" s="7">
        <v>45077</v>
      </c>
      <c r="M6" s="2">
        <v>6</v>
      </c>
      <c r="N6" s="4">
        <v>31584145.833333332</v>
      </c>
    </row>
    <row r="7" spans="1:14" x14ac:dyDescent="0.25">
      <c r="A7" s="2" t="s">
        <v>169</v>
      </c>
      <c r="B7" s="2">
        <v>800231235</v>
      </c>
      <c r="C7" s="2" t="s">
        <v>13</v>
      </c>
      <c r="D7" s="7">
        <v>44712</v>
      </c>
      <c r="E7" s="10">
        <v>1</v>
      </c>
      <c r="F7" s="4">
        <v>234269119</v>
      </c>
      <c r="G7" s="4">
        <v>212719718</v>
      </c>
      <c r="H7" s="4">
        <v>2269685</v>
      </c>
      <c r="I7" s="4">
        <v>214989403</v>
      </c>
      <c r="J7" s="4">
        <v>19279716</v>
      </c>
      <c r="K7" s="4">
        <v>0</v>
      </c>
      <c r="L7" s="7">
        <v>45077</v>
      </c>
      <c r="M7" s="2">
        <v>6</v>
      </c>
      <c r="N7" s="4">
        <v>35831567.166666664</v>
      </c>
    </row>
    <row r="8" spans="1:14" x14ac:dyDescent="0.25">
      <c r="A8" s="2" t="s">
        <v>169</v>
      </c>
      <c r="B8" s="2">
        <v>900771349</v>
      </c>
      <c r="C8" s="2" t="s">
        <v>29</v>
      </c>
      <c r="D8" s="7">
        <v>44742</v>
      </c>
      <c r="E8" s="10">
        <v>1</v>
      </c>
      <c r="F8" s="4">
        <v>395068906</v>
      </c>
      <c r="G8" s="4">
        <v>84812061</v>
      </c>
      <c r="H8" s="4">
        <v>218773428</v>
      </c>
      <c r="I8" s="4">
        <v>303585489</v>
      </c>
      <c r="J8" s="4">
        <v>91483417</v>
      </c>
      <c r="K8" s="4">
        <v>0</v>
      </c>
      <c r="L8" s="7">
        <v>45107</v>
      </c>
      <c r="M8" s="2">
        <v>7</v>
      </c>
      <c r="N8" s="4">
        <v>43369355.571428575</v>
      </c>
    </row>
    <row r="9" spans="1:14" x14ac:dyDescent="0.25">
      <c r="A9" s="2" t="s">
        <v>169</v>
      </c>
      <c r="B9" s="2">
        <v>901108368</v>
      </c>
      <c r="C9" s="2" t="s">
        <v>129</v>
      </c>
      <c r="D9" s="7">
        <v>44742</v>
      </c>
      <c r="E9" s="10">
        <v>1</v>
      </c>
      <c r="F9" s="4">
        <v>274301411</v>
      </c>
      <c r="G9" s="4">
        <v>60310441</v>
      </c>
      <c r="H9" s="4">
        <v>194125416.13999999</v>
      </c>
      <c r="I9" s="4">
        <v>254435857.13999999</v>
      </c>
      <c r="J9" s="4">
        <v>19865553.859999999</v>
      </c>
      <c r="K9" s="4">
        <v>0</v>
      </c>
      <c r="L9" s="7">
        <v>45107</v>
      </c>
      <c r="M9" s="2">
        <v>7</v>
      </c>
      <c r="N9" s="4">
        <v>36347979.59142857</v>
      </c>
    </row>
    <row r="10" spans="1:14" x14ac:dyDescent="0.25">
      <c r="A10" s="2" t="s">
        <v>169</v>
      </c>
      <c r="B10" s="2">
        <v>800186901</v>
      </c>
      <c r="C10" s="2" t="s">
        <v>42</v>
      </c>
      <c r="D10" s="7">
        <v>44839</v>
      </c>
      <c r="E10" s="10">
        <v>1</v>
      </c>
      <c r="F10" s="4">
        <v>65701096</v>
      </c>
      <c r="G10" s="4">
        <v>0</v>
      </c>
      <c r="H10" s="4">
        <v>0</v>
      </c>
      <c r="I10" s="4">
        <v>0</v>
      </c>
      <c r="J10" s="4">
        <v>35029648</v>
      </c>
      <c r="K10" s="4">
        <v>30671448</v>
      </c>
      <c r="L10" s="7">
        <v>44839</v>
      </c>
      <c r="M10" s="11">
        <v>0</v>
      </c>
      <c r="N10" s="4">
        <v>0</v>
      </c>
    </row>
    <row r="11" spans="1:14" x14ac:dyDescent="0.25">
      <c r="A11" s="2" t="s">
        <v>169</v>
      </c>
      <c r="B11" s="2">
        <v>805023423</v>
      </c>
      <c r="C11" s="2" t="s">
        <v>49</v>
      </c>
      <c r="D11" s="7">
        <v>44844</v>
      </c>
      <c r="E11" s="10">
        <v>1</v>
      </c>
      <c r="F11" s="4">
        <v>378443594</v>
      </c>
      <c r="G11" s="4">
        <v>12922284</v>
      </c>
      <c r="H11" s="4">
        <v>301550840</v>
      </c>
      <c r="I11" s="4">
        <v>314473124</v>
      </c>
      <c r="J11" s="4">
        <v>52743021</v>
      </c>
      <c r="K11" s="4">
        <v>11227449</v>
      </c>
      <c r="L11" s="7">
        <v>44844</v>
      </c>
      <c r="M11" s="11">
        <v>0</v>
      </c>
      <c r="N11" s="4">
        <v>0</v>
      </c>
    </row>
    <row r="12" spans="1:14" x14ac:dyDescent="0.25">
      <c r="A12" s="2" t="s">
        <v>169</v>
      </c>
      <c r="B12" s="2">
        <v>860013779</v>
      </c>
      <c r="C12" s="2" t="s">
        <v>65</v>
      </c>
      <c r="D12" s="7">
        <v>44844</v>
      </c>
      <c r="E12" s="10">
        <v>1</v>
      </c>
      <c r="F12" s="4">
        <v>132162997</v>
      </c>
      <c r="G12" s="4">
        <v>0</v>
      </c>
      <c r="H12" s="4">
        <v>28606809</v>
      </c>
      <c r="I12" s="4">
        <v>28606809</v>
      </c>
      <c r="J12" s="4">
        <v>44621423</v>
      </c>
      <c r="K12" s="4">
        <v>58934765</v>
      </c>
      <c r="L12" s="7">
        <v>44844</v>
      </c>
      <c r="M12" s="11">
        <v>0</v>
      </c>
      <c r="N12" s="4">
        <v>0</v>
      </c>
    </row>
    <row r="13" spans="1:14" x14ac:dyDescent="0.25">
      <c r="A13" s="2" t="s">
        <v>169</v>
      </c>
      <c r="B13" s="2">
        <v>900094053</v>
      </c>
      <c r="C13" s="2" t="s">
        <v>33</v>
      </c>
      <c r="D13" s="7">
        <v>44844</v>
      </c>
      <c r="E13" s="10">
        <v>1</v>
      </c>
      <c r="F13" s="4">
        <v>192074022</v>
      </c>
      <c r="G13" s="4">
        <v>360000</v>
      </c>
      <c r="H13" s="4">
        <v>157874806</v>
      </c>
      <c r="I13" s="4">
        <v>158234806</v>
      </c>
      <c r="J13" s="4">
        <v>21315555</v>
      </c>
      <c r="K13" s="4">
        <v>12523661</v>
      </c>
      <c r="L13" s="7">
        <v>44844</v>
      </c>
      <c r="M13" s="11">
        <v>0</v>
      </c>
      <c r="N13" s="4">
        <v>0</v>
      </c>
    </row>
    <row r="14" spans="1:14" x14ac:dyDescent="0.25">
      <c r="A14" s="2" t="s">
        <v>169</v>
      </c>
      <c r="B14" s="2">
        <v>900149596</v>
      </c>
      <c r="C14" s="2" t="s">
        <v>104</v>
      </c>
      <c r="D14" s="7">
        <v>44844</v>
      </c>
      <c r="E14" s="10">
        <v>1</v>
      </c>
      <c r="F14" s="4">
        <v>238501496</v>
      </c>
      <c r="G14" s="4">
        <v>0</v>
      </c>
      <c r="H14" s="4">
        <v>123684789</v>
      </c>
      <c r="I14" s="4">
        <v>123684789</v>
      </c>
      <c r="J14" s="4">
        <v>64697430</v>
      </c>
      <c r="K14" s="4">
        <v>50119277</v>
      </c>
      <c r="L14" s="7">
        <v>44844</v>
      </c>
      <c r="M14" s="11">
        <v>0</v>
      </c>
      <c r="N14" s="4">
        <v>0</v>
      </c>
    </row>
    <row r="15" spans="1:14" x14ac:dyDescent="0.25">
      <c r="A15" s="2" t="s">
        <v>169</v>
      </c>
      <c r="B15" s="2">
        <v>900169638</v>
      </c>
      <c r="C15" s="2" t="s">
        <v>105</v>
      </c>
      <c r="D15" s="7">
        <v>44844</v>
      </c>
      <c r="E15" s="10">
        <v>1</v>
      </c>
      <c r="F15" s="4">
        <v>109153416</v>
      </c>
      <c r="G15" s="4">
        <v>0</v>
      </c>
      <c r="H15" s="4">
        <v>44209636</v>
      </c>
      <c r="I15" s="4">
        <v>44209636</v>
      </c>
      <c r="J15" s="4">
        <v>51126592</v>
      </c>
      <c r="K15" s="4">
        <v>13817188</v>
      </c>
      <c r="L15" s="7">
        <v>44844</v>
      </c>
      <c r="M15" s="11">
        <v>0</v>
      </c>
      <c r="N15" s="4">
        <v>0</v>
      </c>
    </row>
    <row r="16" spans="1:14" x14ac:dyDescent="0.25">
      <c r="A16" s="2" t="s">
        <v>169</v>
      </c>
      <c r="B16" s="2">
        <v>900242742</v>
      </c>
      <c r="C16" s="2" t="s">
        <v>170</v>
      </c>
      <c r="D16" s="7">
        <v>44844</v>
      </c>
      <c r="E16" s="10">
        <v>1</v>
      </c>
      <c r="F16" s="4">
        <v>1416116454</v>
      </c>
      <c r="G16" s="4">
        <v>449552382</v>
      </c>
      <c r="H16" s="4">
        <v>195066435</v>
      </c>
      <c r="I16" s="4">
        <v>644618817</v>
      </c>
      <c r="J16" s="4">
        <v>582731961</v>
      </c>
      <c r="K16" s="4">
        <v>188765676</v>
      </c>
      <c r="L16" s="7">
        <v>44844</v>
      </c>
      <c r="M16" s="11">
        <v>0</v>
      </c>
      <c r="N16" s="4">
        <v>0</v>
      </c>
    </row>
    <row r="17" spans="1:14" x14ac:dyDescent="0.25">
      <c r="A17" s="2" t="s">
        <v>169</v>
      </c>
      <c r="B17" s="2">
        <v>900328450</v>
      </c>
      <c r="C17" s="2" t="s">
        <v>115</v>
      </c>
      <c r="D17" s="7">
        <v>44844</v>
      </c>
      <c r="E17" s="10">
        <v>1</v>
      </c>
      <c r="F17" s="4">
        <v>726569406</v>
      </c>
      <c r="G17" s="4">
        <v>3539776</v>
      </c>
      <c r="H17" s="4">
        <v>177090783</v>
      </c>
      <c r="I17" s="4">
        <v>180630559</v>
      </c>
      <c r="J17" s="4">
        <v>335015015</v>
      </c>
      <c r="K17" s="4">
        <v>210923832</v>
      </c>
      <c r="L17" s="7">
        <v>44844</v>
      </c>
      <c r="M17" s="11">
        <v>0</v>
      </c>
      <c r="N17" s="4">
        <v>0</v>
      </c>
    </row>
    <row r="18" spans="1:14" x14ac:dyDescent="0.25">
      <c r="A18" s="2" t="s">
        <v>169</v>
      </c>
      <c r="B18" s="2">
        <v>900699086</v>
      </c>
      <c r="C18" s="2" t="s">
        <v>124</v>
      </c>
      <c r="D18" s="7">
        <v>44844</v>
      </c>
      <c r="E18" s="10">
        <v>1</v>
      </c>
      <c r="F18" s="4">
        <v>251061124</v>
      </c>
      <c r="G18" s="4">
        <v>39623273</v>
      </c>
      <c r="H18" s="4">
        <v>73145550</v>
      </c>
      <c r="I18" s="4">
        <v>112768823</v>
      </c>
      <c r="J18" s="4">
        <v>90841481</v>
      </c>
      <c r="K18" s="4">
        <v>47450820</v>
      </c>
      <c r="L18" s="7">
        <v>44844</v>
      </c>
      <c r="M18" s="11">
        <v>0</v>
      </c>
      <c r="N18" s="4">
        <v>0</v>
      </c>
    </row>
    <row r="19" spans="1:14" x14ac:dyDescent="0.25">
      <c r="A19" s="2" t="s">
        <v>169</v>
      </c>
      <c r="B19" s="2">
        <v>900891513</v>
      </c>
      <c r="C19" s="2" t="s">
        <v>127</v>
      </c>
      <c r="D19" s="7">
        <v>44844</v>
      </c>
      <c r="E19" s="10">
        <v>1</v>
      </c>
      <c r="F19" s="4">
        <v>240881127</v>
      </c>
      <c r="G19" s="4">
        <v>9565850</v>
      </c>
      <c r="H19" s="4">
        <v>17686272</v>
      </c>
      <c r="I19" s="4">
        <v>27252122</v>
      </c>
      <c r="J19" s="4">
        <v>153941945.25999999</v>
      </c>
      <c r="K19" s="4">
        <v>59687059.740000002</v>
      </c>
      <c r="L19" s="7">
        <v>44844</v>
      </c>
      <c r="M19" s="11">
        <v>0</v>
      </c>
      <c r="N19" s="4">
        <v>0</v>
      </c>
    </row>
    <row r="20" spans="1:14" x14ac:dyDescent="0.25">
      <c r="A20" s="2" t="s">
        <v>169</v>
      </c>
      <c r="B20" s="2">
        <v>900951033</v>
      </c>
      <c r="C20" s="2" t="s">
        <v>150</v>
      </c>
      <c r="D20" s="7">
        <v>44844</v>
      </c>
      <c r="E20" s="10">
        <v>1</v>
      </c>
      <c r="F20" s="4">
        <v>2274229406</v>
      </c>
      <c r="G20" s="4">
        <v>847073949</v>
      </c>
      <c r="H20" s="4">
        <v>949483911</v>
      </c>
      <c r="I20" s="4">
        <v>1796557860</v>
      </c>
      <c r="J20" s="4">
        <v>458656847</v>
      </c>
      <c r="K20" s="4">
        <v>19014699</v>
      </c>
      <c r="L20" s="7">
        <v>44844</v>
      </c>
      <c r="M20" s="11">
        <v>0</v>
      </c>
      <c r="N20" s="4">
        <v>0</v>
      </c>
    </row>
    <row r="21" spans="1:14" x14ac:dyDescent="0.25">
      <c r="A21" s="2" t="s">
        <v>169</v>
      </c>
      <c r="B21" s="2">
        <v>890303395</v>
      </c>
      <c r="C21" s="2" t="s">
        <v>162</v>
      </c>
      <c r="D21" s="7">
        <v>44844</v>
      </c>
      <c r="E21" s="10">
        <v>1</v>
      </c>
      <c r="F21" s="4">
        <v>831769486</v>
      </c>
      <c r="G21" s="4">
        <v>54523</v>
      </c>
      <c r="H21" s="4">
        <v>99890457</v>
      </c>
      <c r="I21" s="4">
        <v>99944980</v>
      </c>
      <c r="J21" s="4">
        <v>550161332</v>
      </c>
      <c r="K21" s="4">
        <v>181663174</v>
      </c>
      <c r="L21" s="7">
        <v>44844</v>
      </c>
      <c r="M21" s="11">
        <v>0</v>
      </c>
      <c r="N21" s="4">
        <v>0</v>
      </c>
    </row>
    <row r="22" spans="1:14" x14ac:dyDescent="0.25">
      <c r="A22" s="2" t="s">
        <v>169</v>
      </c>
      <c r="B22" s="2">
        <v>900256351</v>
      </c>
      <c r="C22" s="2" t="s">
        <v>113</v>
      </c>
      <c r="D22" s="7">
        <v>44846</v>
      </c>
      <c r="E22" s="10">
        <v>1</v>
      </c>
      <c r="F22" s="4">
        <v>15509819</v>
      </c>
      <c r="G22" s="4">
        <v>2662845</v>
      </c>
      <c r="H22" s="4">
        <v>2541060</v>
      </c>
      <c r="I22" s="4">
        <v>5203905</v>
      </c>
      <c r="J22" s="4">
        <v>6320353</v>
      </c>
      <c r="K22" s="4">
        <v>3985561</v>
      </c>
      <c r="L22" s="7">
        <v>44846</v>
      </c>
      <c r="M22" s="11">
        <v>0</v>
      </c>
      <c r="N22" s="4">
        <v>0</v>
      </c>
    </row>
    <row r="23" spans="1:14" x14ac:dyDescent="0.25">
      <c r="A23" s="2" t="s">
        <v>169</v>
      </c>
      <c r="B23" s="2">
        <v>901153925</v>
      </c>
      <c r="C23" s="2" t="s">
        <v>141</v>
      </c>
      <c r="D23" s="7">
        <v>44846</v>
      </c>
      <c r="E23" s="10">
        <v>1</v>
      </c>
      <c r="F23" s="4">
        <v>3060765</v>
      </c>
      <c r="G23" s="4">
        <v>0</v>
      </c>
      <c r="H23" s="4">
        <v>450800</v>
      </c>
      <c r="I23" s="4">
        <v>450800</v>
      </c>
      <c r="J23" s="4">
        <v>2449278</v>
      </c>
      <c r="K23" s="4">
        <v>160687</v>
      </c>
      <c r="L23" s="7">
        <v>44846</v>
      </c>
      <c r="M23" s="11">
        <v>0</v>
      </c>
      <c r="N23" s="4">
        <v>0</v>
      </c>
    </row>
    <row r="24" spans="1:14" x14ac:dyDescent="0.25">
      <c r="A24" s="2" t="s">
        <v>169</v>
      </c>
      <c r="B24" s="2">
        <v>805001115</v>
      </c>
      <c r="C24" s="2" t="s">
        <v>153</v>
      </c>
      <c r="D24" s="7">
        <v>44846</v>
      </c>
      <c r="E24" s="10">
        <v>1</v>
      </c>
      <c r="F24" s="4">
        <v>374705958</v>
      </c>
      <c r="G24" s="4">
        <v>11100</v>
      </c>
      <c r="H24" s="4">
        <v>168215082</v>
      </c>
      <c r="I24" s="4">
        <v>168226182</v>
      </c>
      <c r="J24" s="4">
        <v>138665916</v>
      </c>
      <c r="K24" s="4">
        <v>67813860</v>
      </c>
      <c r="L24" s="7">
        <v>44846</v>
      </c>
      <c r="M24" s="11">
        <v>0</v>
      </c>
      <c r="N24" s="4">
        <v>0</v>
      </c>
    </row>
    <row r="25" spans="1:14" x14ac:dyDescent="0.25">
      <c r="A25" s="2" t="s">
        <v>169</v>
      </c>
      <c r="B25" s="2">
        <v>800193775</v>
      </c>
      <c r="C25" s="2" t="s">
        <v>164</v>
      </c>
      <c r="D25" s="7">
        <v>44847</v>
      </c>
      <c r="E25" s="10">
        <v>1</v>
      </c>
      <c r="F25" s="4">
        <v>18586535</v>
      </c>
      <c r="G25" s="4">
        <v>186400</v>
      </c>
      <c r="H25" s="4">
        <v>3853319</v>
      </c>
      <c r="I25" s="4">
        <v>4039719</v>
      </c>
      <c r="J25" s="4">
        <v>13245632</v>
      </c>
      <c r="K25" s="4">
        <v>1301184</v>
      </c>
      <c r="L25" s="7">
        <v>44847</v>
      </c>
      <c r="M25" s="11">
        <v>0</v>
      </c>
      <c r="N25" s="4">
        <v>0</v>
      </c>
    </row>
    <row r="26" spans="1:14" x14ac:dyDescent="0.25">
      <c r="A26" s="2" t="s">
        <v>169</v>
      </c>
      <c r="B26" s="2">
        <v>890307200</v>
      </c>
      <c r="C26" s="2" t="s">
        <v>73</v>
      </c>
      <c r="D26" s="7">
        <v>44852</v>
      </c>
      <c r="E26" s="10">
        <v>1</v>
      </c>
      <c r="F26" s="4">
        <v>40111496969</v>
      </c>
      <c r="G26" s="4">
        <v>3262622378</v>
      </c>
      <c r="H26" s="4">
        <v>16961142226.889999</v>
      </c>
      <c r="I26" s="4">
        <v>20223764604.889999</v>
      </c>
      <c r="J26" s="4">
        <v>19267608632.110001</v>
      </c>
      <c r="K26" s="4">
        <v>620123732</v>
      </c>
      <c r="L26" s="7">
        <v>44852</v>
      </c>
      <c r="M26" s="11">
        <v>0</v>
      </c>
      <c r="N26" s="4">
        <v>0</v>
      </c>
    </row>
    <row r="27" spans="1:14" x14ac:dyDescent="0.25">
      <c r="A27" s="2" t="s">
        <v>169</v>
      </c>
      <c r="B27" s="2">
        <v>800065396</v>
      </c>
      <c r="C27" s="2" t="s">
        <v>39</v>
      </c>
      <c r="D27" s="7">
        <v>44852</v>
      </c>
      <c r="E27" s="10">
        <v>1</v>
      </c>
      <c r="F27" s="4">
        <v>20447219855</v>
      </c>
      <c r="G27" s="4">
        <v>9249332</v>
      </c>
      <c r="H27" s="4">
        <v>6103008186</v>
      </c>
      <c r="I27" s="4">
        <v>6112257518</v>
      </c>
      <c r="J27" s="4">
        <v>12673589522</v>
      </c>
      <c r="K27" s="4">
        <v>1661372815</v>
      </c>
      <c r="L27" s="7">
        <v>44852</v>
      </c>
      <c r="M27" s="11">
        <v>0</v>
      </c>
      <c r="N27" s="4">
        <v>0</v>
      </c>
    </row>
    <row r="28" spans="1:14" x14ac:dyDescent="0.25">
      <c r="A28" s="2" t="s">
        <v>169</v>
      </c>
      <c r="B28" s="2">
        <v>890399020</v>
      </c>
      <c r="C28" s="2" t="s">
        <v>76</v>
      </c>
      <c r="D28" s="7">
        <v>44852</v>
      </c>
      <c r="E28" s="10">
        <v>1</v>
      </c>
      <c r="F28" s="4">
        <v>1255745027</v>
      </c>
      <c r="G28" s="4">
        <v>2183900</v>
      </c>
      <c r="H28" s="4">
        <v>102985264</v>
      </c>
      <c r="I28" s="4">
        <v>105169164</v>
      </c>
      <c r="J28" s="4">
        <v>941809336</v>
      </c>
      <c r="K28" s="4">
        <v>208766527</v>
      </c>
      <c r="L28" s="7">
        <v>44852</v>
      </c>
      <c r="M28" s="11">
        <v>0</v>
      </c>
      <c r="N28" s="4">
        <v>0</v>
      </c>
    </row>
    <row r="29" spans="1:14" x14ac:dyDescent="0.25">
      <c r="A29" s="2" t="s">
        <v>169</v>
      </c>
      <c r="B29" s="2">
        <v>900759245</v>
      </c>
      <c r="C29" s="2" t="s">
        <v>138</v>
      </c>
      <c r="D29" s="7">
        <v>44852</v>
      </c>
      <c r="E29" s="10">
        <v>1</v>
      </c>
      <c r="F29" s="4">
        <v>11384972</v>
      </c>
      <c r="G29" s="4">
        <v>0</v>
      </c>
      <c r="H29" s="4">
        <v>1540356</v>
      </c>
      <c r="I29" s="4">
        <v>1540356</v>
      </c>
      <c r="J29" s="4">
        <v>3626108</v>
      </c>
      <c r="K29" s="4">
        <v>6218508</v>
      </c>
      <c r="L29" s="7">
        <v>44852</v>
      </c>
      <c r="M29" s="11">
        <v>0</v>
      </c>
      <c r="N29" s="4">
        <v>0</v>
      </c>
    </row>
    <row r="30" spans="1:14" x14ac:dyDescent="0.25">
      <c r="A30" s="2" t="s">
        <v>169</v>
      </c>
      <c r="B30" s="2">
        <v>805011262</v>
      </c>
      <c r="C30" s="2" t="s">
        <v>15</v>
      </c>
      <c r="D30" s="7">
        <v>44852</v>
      </c>
      <c r="E30" s="10">
        <v>1</v>
      </c>
      <c r="F30" s="4">
        <v>3420502916</v>
      </c>
      <c r="G30" s="4">
        <v>0</v>
      </c>
      <c r="H30" s="4">
        <v>2045751060.6199999</v>
      </c>
      <c r="I30" s="4">
        <v>2045751060.6199999</v>
      </c>
      <c r="J30" s="4">
        <v>1074580425.3800001</v>
      </c>
      <c r="K30" s="4">
        <v>300171430</v>
      </c>
      <c r="L30" s="7">
        <v>44852</v>
      </c>
      <c r="M30" s="11">
        <v>0</v>
      </c>
      <c r="N30" s="4">
        <v>0</v>
      </c>
    </row>
    <row r="31" spans="1:14" x14ac:dyDescent="0.25">
      <c r="A31" s="2" t="s">
        <v>169</v>
      </c>
      <c r="B31" s="2">
        <v>830027158</v>
      </c>
      <c r="C31" s="2" t="s">
        <v>60</v>
      </c>
      <c r="D31" s="7">
        <v>44854</v>
      </c>
      <c r="E31" s="10">
        <v>1</v>
      </c>
      <c r="F31" s="4">
        <v>96404271</v>
      </c>
      <c r="G31" s="4">
        <v>0</v>
      </c>
      <c r="H31" s="4">
        <v>49541641</v>
      </c>
      <c r="I31" s="4">
        <v>49541641</v>
      </c>
      <c r="J31" s="4">
        <v>22042063</v>
      </c>
      <c r="K31" s="4">
        <v>24820567</v>
      </c>
      <c r="L31" s="7">
        <v>44854</v>
      </c>
      <c r="M31" s="11">
        <v>0</v>
      </c>
      <c r="N31" s="4">
        <v>0</v>
      </c>
    </row>
    <row r="32" spans="1:14" x14ac:dyDescent="0.25">
      <c r="A32" s="2" t="s">
        <v>169</v>
      </c>
      <c r="B32" s="2">
        <v>860013570</v>
      </c>
      <c r="C32" s="2" t="s">
        <v>22</v>
      </c>
      <c r="D32" s="7">
        <v>44854</v>
      </c>
      <c r="E32" s="10">
        <v>1</v>
      </c>
      <c r="F32" s="4">
        <v>19535740673</v>
      </c>
      <c r="G32" s="4">
        <v>0</v>
      </c>
      <c r="H32" s="4">
        <v>3991240901</v>
      </c>
      <c r="I32" s="4">
        <v>3991240901</v>
      </c>
      <c r="J32" s="4">
        <v>14329214372</v>
      </c>
      <c r="K32" s="4">
        <v>1215285400</v>
      </c>
      <c r="L32" s="7">
        <v>44854</v>
      </c>
      <c r="M32" s="11">
        <v>0</v>
      </c>
      <c r="N32" s="4">
        <v>0</v>
      </c>
    </row>
    <row r="33" spans="1:14" x14ac:dyDescent="0.25">
      <c r="A33" s="2" t="s">
        <v>169</v>
      </c>
      <c r="B33" s="2">
        <v>900196862</v>
      </c>
      <c r="C33" s="2" t="s">
        <v>108</v>
      </c>
      <c r="D33" s="7">
        <v>44854</v>
      </c>
      <c r="E33" s="10">
        <v>1</v>
      </c>
      <c r="F33" s="4">
        <v>160069620</v>
      </c>
      <c r="G33" s="4">
        <v>2450460</v>
      </c>
      <c r="H33" s="4">
        <v>71553374.379999995</v>
      </c>
      <c r="I33" s="4">
        <v>74003834.379999995</v>
      </c>
      <c r="J33" s="4">
        <v>63209060.619999997</v>
      </c>
      <c r="K33" s="4">
        <v>22856725</v>
      </c>
      <c r="L33" s="7">
        <v>44854</v>
      </c>
      <c r="M33" s="11">
        <v>0</v>
      </c>
      <c r="N33" s="4">
        <v>0</v>
      </c>
    </row>
    <row r="34" spans="1:14" x14ac:dyDescent="0.25">
      <c r="A34" s="2" t="s">
        <v>169</v>
      </c>
      <c r="B34" s="2">
        <v>900256612</v>
      </c>
      <c r="C34" s="2" t="s">
        <v>114</v>
      </c>
      <c r="D34" s="7">
        <v>44854</v>
      </c>
      <c r="E34" s="10">
        <v>1</v>
      </c>
      <c r="F34" s="4">
        <v>13695603</v>
      </c>
      <c r="G34" s="4">
        <v>0</v>
      </c>
      <c r="H34" s="4">
        <v>0</v>
      </c>
      <c r="I34" s="4">
        <v>0</v>
      </c>
      <c r="J34" s="4">
        <v>13387944</v>
      </c>
      <c r="K34" s="4">
        <v>307659</v>
      </c>
      <c r="L34" s="7">
        <v>44854</v>
      </c>
      <c r="M34" s="11">
        <v>0</v>
      </c>
      <c r="N34" s="4">
        <v>0</v>
      </c>
    </row>
    <row r="35" spans="1:14" x14ac:dyDescent="0.25">
      <c r="A35" s="2" t="s">
        <v>169</v>
      </c>
      <c r="B35" s="2">
        <v>900422915</v>
      </c>
      <c r="C35" s="2" t="s">
        <v>118</v>
      </c>
      <c r="D35" s="7">
        <v>44854</v>
      </c>
      <c r="E35" s="10">
        <v>1</v>
      </c>
      <c r="F35" s="4">
        <v>16043890</v>
      </c>
      <c r="G35" s="4">
        <v>0</v>
      </c>
      <c r="H35" s="4">
        <v>5166900</v>
      </c>
      <c r="I35" s="4">
        <v>5166900</v>
      </c>
      <c r="J35" s="4">
        <v>1699501</v>
      </c>
      <c r="K35" s="4">
        <v>9177489</v>
      </c>
      <c r="L35" s="7">
        <v>44854</v>
      </c>
      <c r="M35" s="11">
        <v>0</v>
      </c>
      <c r="N35" s="4">
        <v>0</v>
      </c>
    </row>
    <row r="36" spans="1:14" x14ac:dyDescent="0.25">
      <c r="A36" s="2" t="s">
        <v>169</v>
      </c>
      <c r="B36" s="2">
        <v>900732243</v>
      </c>
      <c r="C36" s="2" t="s">
        <v>125</v>
      </c>
      <c r="D36" s="7">
        <v>44854</v>
      </c>
      <c r="E36" s="10">
        <v>1</v>
      </c>
      <c r="F36" s="4">
        <v>1008841277</v>
      </c>
      <c r="G36" s="4">
        <v>4673524</v>
      </c>
      <c r="H36" s="4">
        <v>877806928</v>
      </c>
      <c r="I36" s="4">
        <v>882480452</v>
      </c>
      <c r="J36" s="4">
        <v>80743216</v>
      </c>
      <c r="K36" s="4">
        <v>45617609</v>
      </c>
      <c r="L36" s="7">
        <v>44854</v>
      </c>
      <c r="M36" s="11">
        <v>0</v>
      </c>
      <c r="N36" s="4">
        <v>0</v>
      </c>
    </row>
    <row r="37" spans="1:14" x14ac:dyDescent="0.25">
      <c r="A37" s="2" t="s">
        <v>169</v>
      </c>
      <c r="B37" s="2">
        <v>900954138</v>
      </c>
      <c r="C37" s="2" t="s">
        <v>128</v>
      </c>
      <c r="D37" s="7">
        <v>44854</v>
      </c>
      <c r="E37" s="10">
        <v>1</v>
      </c>
      <c r="F37" s="4">
        <v>94040200</v>
      </c>
      <c r="G37" s="4">
        <v>0</v>
      </c>
      <c r="H37" s="4">
        <v>0</v>
      </c>
      <c r="I37" s="4">
        <v>0</v>
      </c>
      <c r="J37" s="4">
        <v>60834814.739999995</v>
      </c>
      <c r="K37" s="4">
        <v>33205385.259999998</v>
      </c>
      <c r="L37" s="7">
        <v>44854</v>
      </c>
      <c r="M37" s="11">
        <v>0</v>
      </c>
      <c r="N37" s="4">
        <v>0</v>
      </c>
    </row>
    <row r="38" spans="1:14" x14ac:dyDescent="0.25">
      <c r="A38" s="2" t="s">
        <v>169</v>
      </c>
      <c r="B38" s="2">
        <v>800048954</v>
      </c>
      <c r="C38" s="2" t="s">
        <v>144</v>
      </c>
      <c r="D38" s="7">
        <v>44854</v>
      </c>
      <c r="E38" s="10">
        <v>1</v>
      </c>
      <c r="F38" s="4">
        <v>368623545</v>
      </c>
      <c r="G38" s="4">
        <v>2540863</v>
      </c>
      <c r="H38" s="4">
        <v>150393041</v>
      </c>
      <c r="I38" s="4">
        <v>152933904</v>
      </c>
      <c r="J38" s="4">
        <v>214759619</v>
      </c>
      <c r="K38" s="4">
        <v>930022</v>
      </c>
      <c r="L38" s="7">
        <v>44854</v>
      </c>
      <c r="M38" s="11">
        <v>0</v>
      </c>
      <c r="N38" s="4">
        <v>0</v>
      </c>
    </row>
    <row r="39" spans="1:14" x14ac:dyDescent="0.25">
      <c r="A39" s="2" t="s">
        <v>169</v>
      </c>
      <c r="B39" s="2">
        <v>890306950</v>
      </c>
      <c r="C39" s="2" t="s">
        <v>147</v>
      </c>
      <c r="D39" s="7">
        <v>44854</v>
      </c>
      <c r="E39" s="10">
        <v>1</v>
      </c>
      <c r="F39" s="4">
        <v>254798501</v>
      </c>
      <c r="G39" s="4">
        <v>0</v>
      </c>
      <c r="H39" s="4">
        <v>56294543</v>
      </c>
      <c r="I39" s="4">
        <v>56294543</v>
      </c>
      <c r="J39" s="4">
        <v>198338014</v>
      </c>
      <c r="K39" s="4">
        <v>165944</v>
      </c>
      <c r="L39" s="7">
        <v>44854</v>
      </c>
      <c r="M39" s="11">
        <v>0</v>
      </c>
      <c r="N39" s="4">
        <v>0</v>
      </c>
    </row>
    <row r="40" spans="1:14" x14ac:dyDescent="0.25">
      <c r="A40" s="2" t="s">
        <v>169</v>
      </c>
      <c r="B40" s="2">
        <v>891401643</v>
      </c>
      <c r="C40" s="2" t="s">
        <v>149</v>
      </c>
      <c r="D40" s="7">
        <v>44854</v>
      </c>
      <c r="E40" s="10">
        <v>1</v>
      </c>
      <c r="F40" s="4">
        <v>49119347</v>
      </c>
      <c r="G40" s="4">
        <v>313663</v>
      </c>
      <c r="H40" s="4">
        <v>7869617</v>
      </c>
      <c r="I40" s="4">
        <v>8183280</v>
      </c>
      <c r="J40" s="4">
        <v>35826581</v>
      </c>
      <c r="K40" s="4">
        <v>5109486</v>
      </c>
      <c r="L40" s="7">
        <v>44854</v>
      </c>
      <c r="M40" s="11">
        <v>0</v>
      </c>
      <c r="N40" s="4">
        <v>0</v>
      </c>
    </row>
    <row r="41" spans="1:14" x14ac:dyDescent="0.25">
      <c r="A41" s="2" t="s">
        <v>169</v>
      </c>
      <c r="B41" s="2">
        <v>835000972</v>
      </c>
      <c r="C41" s="2" t="s">
        <v>21</v>
      </c>
      <c r="D41" s="7">
        <v>44854</v>
      </c>
      <c r="E41" s="10">
        <v>1</v>
      </c>
      <c r="F41" s="4">
        <v>147277289</v>
      </c>
      <c r="G41" s="4">
        <v>111772448</v>
      </c>
      <c r="H41" s="4">
        <v>8811234</v>
      </c>
      <c r="I41" s="4">
        <v>120583682</v>
      </c>
      <c r="J41" s="4">
        <v>23549623</v>
      </c>
      <c r="K41" s="4">
        <v>3143984</v>
      </c>
      <c r="L41" s="7">
        <v>44854</v>
      </c>
      <c r="M41" s="11">
        <v>0</v>
      </c>
      <c r="N41" s="4">
        <v>0</v>
      </c>
    </row>
    <row r="42" spans="1:14" x14ac:dyDescent="0.25">
      <c r="A42" s="2" t="s">
        <v>169</v>
      </c>
      <c r="B42" s="2">
        <v>805027289</v>
      </c>
      <c r="C42" s="2" t="s">
        <v>17</v>
      </c>
      <c r="D42" s="7">
        <v>44854</v>
      </c>
      <c r="E42" s="10">
        <v>1</v>
      </c>
      <c r="F42" s="4">
        <v>103992035</v>
      </c>
      <c r="G42" s="4">
        <v>1934821</v>
      </c>
      <c r="H42" s="4">
        <v>20833607</v>
      </c>
      <c r="I42" s="4">
        <v>22768428</v>
      </c>
      <c r="J42" s="4">
        <v>76921708</v>
      </c>
      <c r="K42" s="4">
        <v>4301899</v>
      </c>
      <c r="L42" s="7">
        <v>44854</v>
      </c>
      <c r="M42" s="11">
        <v>0</v>
      </c>
      <c r="N42" s="4">
        <v>0</v>
      </c>
    </row>
    <row r="43" spans="1:14" x14ac:dyDescent="0.25">
      <c r="A43" s="2" t="s">
        <v>169</v>
      </c>
      <c r="B43" s="2">
        <v>805027338</v>
      </c>
      <c r="C43" s="2" t="s">
        <v>165</v>
      </c>
      <c r="D43" s="7">
        <v>44854</v>
      </c>
      <c r="E43" s="10">
        <v>1</v>
      </c>
      <c r="F43" s="4">
        <v>3740422</v>
      </c>
      <c r="G43" s="4">
        <v>219791</v>
      </c>
      <c r="H43" s="4">
        <v>705507</v>
      </c>
      <c r="I43" s="4">
        <v>925298</v>
      </c>
      <c r="J43" s="4">
        <v>2630391</v>
      </c>
      <c r="K43" s="4">
        <v>184733</v>
      </c>
      <c r="L43" s="7">
        <v>44854</v>
      </c>
      <c r="M43" s="11">
        <v>0</v>
      </c>
      <c r="N43" s="4">
        <v>0</v>
      </c>
    </row>
    <row r="44" spans="1:14" x14ac:dyDescent="0.25">
      <c r="A44" s="2" t="s">
        <v>169</v>
      </c>
      <c r="B44" s="2">
        <v>805025635</v>
      </c>
      <c r="C44" s="2" t="s">
        <v>137</v>
      </c>
      <c r="D44" s="7">
        <v>44858</v>
      </c>
      <c r="E44" s="10">
        <v>1</v>
      </c>
      <c r="F44" s="4">
        <v>149845503</v>
      </c>
      <c r="G44" s="4">
        <v>557553</v>
      </c>
      <c r="H44" s="4">
        <v>0</v>
      </c>
      <c r="I44" s="4">
        <v>557553</v>
      </c>
      <c r="J44" s="4">
        <v>115199597</v>
      </c>
      <c r="K44" s="4">
        <v>34088353</v>
      </c>
      <c r="L44" s="7">
        <v>44858</v>
      </c>
      <c r="M44" s="11">
        <v>0</v>
      </c>
      <c r="N44" s="4">
        <v>0</v>
      </c>
    </row>
    <row r="45" spans="1:14" x14ac:dyDescent="0.25">
      <c r="A45" s="2" t="s">
        <v>169</v>
      </c>
      <c r="B45" s="2">
        <v>800015779</v>
      </c>
      <c r="C45" s="2" t="s">
        <v>36</v>
      </c>
      <c r="D45" s="7">
        <v>44859</v>
      </c>
      <c r="E45" s="10">
        <v>1</v>
      </c>
      <c r="F45" s="4">
        <v>7940850</v>
      </c>
      <c r="G45" s="4">
        <v>106721</v>
      </c>
      <c r="H45" s="4">
        <v>0</v>
      </c>
      <c r="I45" s="4">
        <v>106721</v>
      </c>
      <c r="J45" s="4">
        <v>4659208</v>
      </c>
      <c r="K45" s="4">
        <v>3174921</v>
      </c>
      <c r="L45" s="7">
        <v>44859</v>
      </c>
      <c r="M45" s="11">
        <v>0</v>
      </c>
      <c r="N45" s="4">
        <v>0</v>
      </c>
    </row>
    <row r="46" spans="1:14" x14ac:dyDescent="0.25">
      <c r="A46" s="2" t="s">
        <v>169</v>
      </c>
      <c r="B46" s="2">
        <v>890324177</v>
      </c>
      <c r="C46" s="2" t="s">
        <v>152</v>
      </c>
      <c r="D46" s="7">
        <v>44859</v>
      </c>
      <c r="E46" s="10">
        <v>1</v>
      </c>
      <c r="F46" s="4">
        <v>33547930744</v>
      </c>
      <c r="G46" s="4">
        <v>2394950910</v>
      </c>
      <c r="H46" s="4">
        <v>28723816814.32</v>
      </c>
      <c r="I46" s="4">
        <v>31118767724.32</v>
      </c>
      <c r="J46" s="4">
        <v>1617566891.6799998</v>
      </c>
      <c r="K46" s="4">
        <v>811596128</v>
      </c>
      <c r="L46" s="7">
        <v>44859</v>
      </c>
      <c r="M46" s="11">
        <v>0</v>
      </c>
      <c r="N46" s="4">
        <v>0</v>
      </c>
    </row>
    <row r="47" spans="1:14" x14ac:dyDescent="0.25">
      <c r="A47" s="2" t="s">
        <v>169</v>
      </c>
      <c r="B47" s="2">
        <v>805017681</v>
      </c>
      <c r="C47" s="2" t="s">
        <v>45</v>
      </c>
      <c r="D47" s="7">
        <v>44860</v>
      </c>
      <c r="E47" s="10">
        <v>1</v>
      </c>
      <c r="F47" s="4">
        <v>283504711</v>
      </c>
      <c r="G47" s="4">
        <v>0</v>
      </c>
      <c r="H47" s="4">
        <v>76535478</v>
      </c>
      <c r="I47" s="4">
        <v>76535478</v>
      </c>
      <c r="J47" s="4">
        <v>138461222</v>
      </c>
      <c r="K47" s="4">
        <v>68508011</v>
      </c>
      <c r="L47" s="7">
        <v>44860</v>
      </c>
      <c r="M47" s="11">
        <v>0</v>
      </c>
      <c r="N47" s="4">
        <v>0</v>
      </c>
    </row>
    <row r="48" spans="1:14" x14ac:dyDescent="0.25">
      <c r="A48" s="2" t="s">
        <v>169</v>
      </c>
      <c r="B48" s="2">
        <v>813011577</v>
      </c>
      <c r="C48" s="2" t="s">
        <v>19</v>
      </c>
      <c r="D48" s="7">
        <v>44861</v>
      </c>
      <c r="E48" s="10">
        <v>1</v>
      </c>
      <c r="F48" s="4">
        <v>118258430</v>
      </c>
      <c r="G48" s="4">
        <v>435828</v>
      </c>
      <c r="H48" s="4">
        <v>0</v>
      </c>
      <c r="I48" s="4">
        <v>435828</v>
      </c>
      <c r="J48" s="4">
        <v>67352518</v>
      </c>
      <c r="K48" s="4">
        <v>50470084</v>
      </c>
      <c r="L48" s="7">
        <v>44861</v>
      </c>
      <c r="M48" s="11">
        <v>0</v>
      </c>
      <c r="N48" s="4">
        <v>0</v>
      </c>
    </row>
    <row r="49" spans="1:14" x14ac:dyDescent="0.25">
      <c r="A49" s="2" t="s">
        <v>169</v>
      </c>
      <c r="B49" s="2">
        <v>900228989</v>
      </c>
      <c r="C49" s="2" t="s">
        <v>110</v>
      </c>
      <c r="D49" s="7">
        <v>44861</v>
      </c>
      <c r="E49" s="10">
        <v>1</v>
      </c>
      <c r="F49" s="4">
        <v>186087375</v>
      </c>
      <c r="G49" s="4">
        <v>137538446</v>
      </c>
      <c r="H49" s="4">
        <v>15054681</v>
      </c>
      <c r="I49" s="4">
        <v>152593127</v>
      </c>
      <c r="J49" s="4">
        <v>33413416</v>
      </c>
      <c r="K49" s="4">
        <v>80832</v>
      </c>
      <c r="L49" s="7">
        <v>44861</v>
      </c>
      <c r="M49" s="11">
        <v>0</v>
      </c>
      <c r="N49" s="4">
        <v>0</v>
      </c>
    </row>
    <row r="50" spans="1:14" x14ac:dyDescent="0.25">
      <c r="A50" s="2" t="s">
        <v>169</v>
      </c>
      <c r="B50" s="2">
        <v>901201887</v>
      </c>
      <c r="C50" s="2" t="s">
        <v>131</v>
      </c>
      <c r="D50" s="7">
        <v>44861</v>
      </c>
      <c r="E50" s="10">
        <v>1</v>
      </c>
      <c r="F50" s="4">
        <v>196417148</v>
      </c>
      <c r="G50" s="4">
        <v>2538104</v>
      </c>
      <c r="H50" s="4">
        <v>150669111</v>
      </c>
      <c r="I50" s="4">
        <v>153207215</v>
      </c>
      <c r="J50" s="4">
        <v>729475</v>
      </c>
      <c r="K50" s="4">
        <v>42480458</v>
      </c>
      <c r="L50" s="7">
        <v>44861</v>
      </c>
      <c r="M50" s="11">
        <v>0</v>
      </c>
      <c r="N50" s="4">
        <v>0</v>
      </c>
    </row>
    <row r="51" spans="1:14" x14ac:dyDescent="0.25">
      <c r="A51" s="2" t="s">
        <v>169</v>
      </c>
      <c r="B51" s="2">
        <v>900407111</v>
      </c>
      <c r="C51" s="2" t="s">
        <v>154</v>
      </c>
      <c r="D51" s="7">
        <v>44861</v>
      </c>
      <c r="E51" s="10">
        <v>1</v>
      </c>
      <c r="F51" s="4">
        <v>290593233</v>
      </c>
      <c r="G51" s="4">
        <v>37885150</v>
      </c>
      <c r="H51" s="4">
        <v>96496114</v>
      </c>
      <c r="I51" s="4">
        <v>134381264</v>
      </c>
      <c r="J51" s="4">
        <v>122456169</v>
      </c>
      <c r="K51" s="4">
        <v>33755800</v>
      </c>
      <c r="L51" s="7">
        <v>44861</v>
      </c>
      <c r="M51" s="11">
        <v>0</v>
      </c>
      <c r="N51" s="4">
        <v>0</v>
      </c>
    </row>
    <row r="52" spans="1:14" x14ac:dyDescent="0.25">
      <c r="A52" s="2" t="s">
        <v>169</v>
      </c>
      <c r="B52" s="2">
        <v>800024390</v>
      </c>
      <c r="C52" s="2" t="s">
        <v>37</v>
      </c>
      <c r="D52" s="7">
        <v>44865</v>
      </c>
      <c r="E52" s="10">
        <v>1</v>
      </c>
      <c r="F52" s="4">
        <v>578965419</v>
      </c>
      <c r="G52" s="4">
        <v>35549161</v>
      </c>
      <c r="H52" s="4">
        <v>11423424</v>
      </c>
      <c r="I52" s="4">
        <v>46972585</v>
      </c>
      <c r="J52" s="4">
        <v>531775840</v>
      </c>
      <c r="K52" s="4">
        <v>216994</v>
      </c>
      <c r="L52" s="7">
        <v>44865</v>
      </c>
      <c r="M52" s="11">
        <v>0</v>
      </c>
      <c r="N52" s="4">
        <v>0</v>
      </c>
    </row>
    <row r="53" spans="1:14" x14ac:dyDescent="0.25">
      <c r="A53" s="2" t="s">
        <v>169</v>
      </c>
      <c r="B53" s="2">
        <v>800030924</v>
      </c>
      <c r="C53" s="2" t="s">
        <v>11</v>
      </c>
      <c r="D53" s="7">
        <v>44865</v>
      </c>
      <c r="E53" s="10">
        <v>1</v>
      </c>
      <c r="F53" s="4">
        <v>63662360</v>
      </c>
      <c r="G53" s="4">
        <v>0</v>
      </c>
      <c r="H53" s="4">
        <v>1709164</v>
      </c>
      <c r="I53" s="4">
        <v>1709164</v>
      </c>
      <c r="J53" s="4">
        <v>61293196</v>
      </c>
      <c r="K53" s="4">
        <v>660000</v>
      </c>
      <c r="L53" s="7">
        <v>44865</v>
      </c>
      <c r="M53" s="11">
        <v>0</v>
      </c>
      <c r="N53" s="4">
        <v>0</v>
      </c>
    </row>
    <row r="54" spans="1:14" x14ac:dyDescent="0.25">
      <c r="A54" s="2" t="s">
        <v>169</v>
      </c>
      <c r="B54" s="2">
        <v>805013591</v>
      </c>
      <c r="C54" s="2" t="s">
        <v>44</v>
      </c>
      <c r="D54" s="7">
        <v>44865</v>
      </c>
      <c r="E54" s="10">
        <v>1</v>
      </c>
      <c r="F54" s="4">
        <v>83277344</v>
      </c>
      <c r="G54" s="4">
        <v>613600</v>
      </c>
      <c r="H54" s="4">
        <v>42585000</v>
      </c>
      <c r="I54" s="4">
        <v>43198600</v>
      </c>
      <c r="J54" s="4">
        <v>30133744</v>
      </c>
      <c r="K54" s="4">
        <v>9945000</v>
      </c>
      <c r="L54" s="7">
        <v>44865</v>
      </c>
      <c r="M54" s="11">
        <v>0</v>
      </c>
      <c r="N54" s="4">
        <v>0</v>
      </c>
    </row>
    <row r="55" spans="1:14" x14ac:dyDescent="0.25">
      <c r="A55" s="2" t="s">
        <v>169</v>
      </c>
      <c r="B55" s="2">
        <v>805027261</v>
      </c>
      <c r="C55" s="2" t="s">
        <v>52</v>
      </c>
      <c r="D55" s="7">
        <v>44865</v>
      </c>
      <c r="E55" s="10">
        <v>1</v>
      </c>
      <c r="F55" s="4">
        <v>468873423</v>
      </c>
      <c r="G55" s="4">
        <v>9044964</v>
      </c>
      <c r="H55" s="4">
        <v>95045814</v>
      </c>
      <c r="I55" s="4">
        <v>104090778</v>
      </c>
      <c r="J55" s="4">
        <v>355554137</v>
      </c>
      <c r="K55" s="4">
        <v>9228508</v>
      </c>
      <c r="L55" s="7">
        <v>44865</v>
      </c>
      <c r="M55" s="11">
        <v>0</v>
      </c>
      <c r="N55" s="4">
        <v>0</v>
      </c>
    </row>
    <row r="56" spans="1:14" x14ac:dyDescent="0.25">
      <c r="A56" s="2" t="s">
        <v>169</v>
      </c>
      <c r="B56" s="2">
        <v>890300513</v>
      </c>
      <c r="C56" s="2" t="s">
        <v>23</v>
      </c>
      <c r="D56" s="7">
        <v>44865</v>
      </c>
      <c r="E56" s="10">
        <v>1</v>
      </c>
      <c r="F56" s="4">
        <v>89682337</v>
      </c>
      <c r="G56" s="4">
        <v>0</v>
      </c>
      <c r="H56" s="4">
        <v>1705101</v>
      </c>
      <c r="I56" s="4">
        <v>1705101</v>
      </c>
      <c r="J56" s="4">
        <v>87669173</v>
      </c>
      <c r="K56" s="4">
        <v>308063</v>
      </c>
      <c r="L56" s="7">
        <v>44865</v>
      </c>
      <c r="M56" s="11">
        <v>0</v>
      </c>
      <c r="N56" s="4">
        <v>0</v>
      </c>
    </row>
    <row r="57" spans="1:14" x14ac:dyDescent="0.25">
      <c r="A57" s="2" t="s">
        <v>169</v>
      </c>
      <c r="B57" s="2">
        <v>890303208</v>
      </c>
      <c r="C57" s="2" t="s">
        <v>69</v>
      </c>
      <c r="D57" s="7">
        <v>44865</v>
      </c>
      <c r="E57" s="10">
        <v>1</v>
      </c>
      <c r="F57" s="4">
        <v>5694204</v>
      </c>
      <c r="G57" s="4">
        <v>0</v>
      </c>
      <c r="H57" s="4">
        <v>3639115</v>
      </c>
      <c r="I57" s="4">
        <v>3639115</v>
      </c>
      <c r="J57" s="4">
        <v>1805089</v>
      </c>
      <c r="K57" s="4">
        <v>250000</v>
      </c>
      <c r="L57" s="7">
        <v>44865</v>
      </c>
      <c r="M57" s="11">
        <v>0</v>
      </c>
      <c r="N57" s="4">
        <v>0</v>
      </c>
    </row>
    <row r="58" spans="1:14" x14ac:dyDescent="0.25">
      <c r="A58" s="2" t="s">
        <v>169</v>
      </c>
      <c r="B58" s="2">
        <v>891180134</v>
      </c>
      <c r="C58" s="2" t="s">
        <v>84</v>
      </c>
      <c r="D58" s="7">
        <v>44865</v>
      </c>
      <c r="E58" s="10">
        <v>1</v>
      </c>
      <c r="F58" s="4">
        <v>25949547</v>
      </c>
      <c r="G58" s="4">
        <v>634500</v>
      </c>
      <c r="H58" s="4">
        <v>0</v>
      </c>
      <c r="I58" s="4">
        <v>634500</v>
      </c>
      <c r="J58" s="4">
        <v>24988047</v>
      </c>
      <c r="K58" s="4">
        <v>327000</v>
      </c>
      <c r="L58" s="7">
        <v>44865</v>
      </c>
      <c r="M58" s="11">
        <v>0</v>
      </c>
      <c r="N58" s="4">
        <v>0</v>
      </c>
    </row>
    <row r="59" spans="1:14" x14ac:dyDescent="0.25">
      <c r="A59" s="2" t="s">
        <v>169</v>
      </c>
      <c r="B59" s="2">
        <v>891380184</v>
      </c>
      <c r="C59" s="2" t="s">
        <v>90</v>
      </c>
      <c r="D59" s="7">
        <v>44865</v>
      </c>
      <c r="E59" s="10">
        <v>1</v>
      </c>
      <c r="F59" s="4">
        <v>2426925</v>
      </c>
      <c r="G59" s="4">
        <v>184799</v>
      </c>
      <c r="H59" s="4">
        <v>346918</v>
      </c>
      <c r="I59" s="4">
        <v>531717</v>
      </c>
      <c r="J59" s="4">
        <v>1868214</v>
      </c>
      <c r="K59" s="4">
        <v>26994</v>
      </c>
      <c r="L59" s="7">
        <v>44865</v>
      </c>
      <c r="M59" s="11">
        <v>0</v>
      </c>
      <c r="N59" s="4">
        <v>0</v>
      </c>
    </row>
    <row r="60" spans="1:14" x14ac:dyDescent="0.25">
      <c r="A60" s="2" t="s">
        <v>169</v>
      </c>
      <c r="B60" s="2">
        <v>900112027</v>
      </c>
      <c r="C60" s="2" t="s">
        <v>98</v>
      </c>
      <c r="D60" s="7">
        <v>44865</v>
      </c>
      <c r="E60" s="10">
        <v>1</v>
      </c>
      <c r="F60" s="4">
        <v>304374952</v>
      </c>
      <c r="G60" s="4">
        <v>71460000</v>
      </c>
      <c r="H60" s="4">
        <v>25759906</v>
      </c>
      <c r="I60" s="4">
        <v>97219906</v>
      </c>
      <c r="J60" s="4">
        <v>190476646</v>
      </c>
      <c r="K60" s="4">
        <v>16678400</v>
      </c>
      <c r="L60" s="7">
        <v>44865</v>
      </c>
      <c r="M60" s="11">
        <v>0</v>
      </c>
      <c r="N60" s="4">
        <v>0</v>
      </c>
    </row>
    <row r="61" spans="1:14" x14ac:dyDescent="0.25">
      <c r="A61" s="2" t="s">
        <v>169</v>
      </c>
      <c r="B61" s="2">
        <v>900145579</v>
      </c>
      <c r="C61" s="2" t="s">
        <v>99</v>
      </c>
      <c r="D61" s="7">
        <v>44865</v>
      </c>
      <c r="E61" s="10">
        <v>1</v>
      </c>
      <c r="F61" s="4">
        <v>5801884</v>
      </c>
      <c r="G61" s="4">
        <v>381434</v>
      </c>
      <c r="H61" s="4">
        <v>2469971</v>
      </c>
      <c r="I61" s="4">
        <v>2851405</v>
      </c>
      <c r="J61" s="4">
        <v>2851056</v>
      </c>
      <c r="K61" s="4">
        <v>99423</v>
      </c>
      <c r="L61" s="7">
        <v>44865</v>
      </c>
      <c r="M61" s="11">
        <v>0</v>
      </c>
      <c r="N61" s="4">
        <v>0</v>
      </c>
    </row>
    <row r="62" spans="1:14" x14ac:dyDescent="0.25">
      <c r="A62" s="2" t="s">
        <v>169</v>
      </c>
      <c r="B62" s="2">
        <v>901158187</v>
      </c>
      <c r="C62" s="2" t="s">
        <v>10</v>
      </c>
      <c r="D62" s="7">
        <v>44865</v>
      </c>
      <c r="E62" s="10">
        <v>1</v>
      </c>
      <c r="F62" s="4">
        <v>22946973765</v>
      </c>
      <c r="G62" s="4">
        <v>1305</v>
      </c>
      <c r="H62" s="4">
        <v>103725592</v>
      </c>
      <c r="I62" s="4">
        <v>103726897</v>
      </c>
      <c r="J62" s="4">
        <v>22819517255</v>
      </c>
      <c r="K62" s="4">
        <v>23729613</v>
      </c>
      <c r="L62" s="7">
        <v>44865</v>
      </c>
      <c r="M62" s="11">
        <v>0</v>
      </c>
      <c r="N62" s="4">
        <v>0</v>
      </c>
    </row>
    <row r="63" spans="1:14" x14ac:dyDescent="0.25">
      <c r="A63" s="2" t="s">
        <v>169</v>
      </c>
      <c r="B63" s="2">
        <v>901218138</v>
      </c>
      <c r="C63" s="2" t="s">
        <v>132</v>
      </c>
      <c r="D63" s="7">
        <v>44865</v>
      </c>
      <c r="E63" s="10">
        <v>1</v>
      </c>
      <c r="F63" s="4">
        <v>15539050</v>
      </c>
      <c r="G63" s="4">
        <v>679200</v>
      </c>
      <c r="H63" s="4">
        <v>8915170</v>
      </c>
      <c r="I63" s="4">
        <v>9594370</v>
      </c>
      <c r="J63" s="4">
        <v>5738880</v>
      </c>
      <c r="K63" s="4">
        <v>205800</v>
      </c>
      <c r="L63" s="7">
        <v>44865</v>
      </c>
      <c r="M63" s="11">
        <v>0</v>
      </c>
      <c r="N63" s="4">
        <v>0</v>
      </c>
    </row>
    <row r="64" spans="1:14" x14ac:dyDescent="0.25">
      <c r="A64" s="2" t="s">
        <v>169</v>
      </c>
      <c r="B64" s="2">
        <v>901352353</v>
      </c>
      <c r="C64" s="2" t="s">
        <v>133</v>
      </c>
      <c r="D64" s="7">
        <v>44865</v>
      </c>
      <c r="E64" s="10">
        <v>1</v>
      </c>
      <c r="F64" s="4">
        <v>19270230</v>
      </c>
      <c r="G64" s="4">
        <v>152500</v>
      </c>
      <c r="H64" s="4">
        <v>0</v>
      </c>
      <c r="I64" s="4">
        <v>152500</v>
      </c>
      <c r="J64" s="4">
        <v>5873147</v>
      </c>
      <c r="K64" s="4">
        <v>13244583</v>
      </c>
      <c r="L64" s="7">
        <v>44865</v>
      </c>
      <c r="M64" s="11">
        <v>0</v>
      </c>
      <c r="N64" s="4">
        <v>0</v>
      </c>
    </row>
    <row r="65" spans="1:14" x14ac:dyDescent="0.25">
      <c r="A65" s="2" t="s">
        <v>169</v>
      </c>
      <c r="B65" s="2">
        <v>813001952</v>
      </c>
      <c r="C65" s="2" t="s">
        <v>140</v>
      </c>
      <c r="D65" s="7">
        <v>44865</v>
      </c>
      <c r="E65" s="10">
        <v>1</v>
      </c>
      <c r="F65" s="4">
        <v>17138300</v>
      </c>
      <c r="G65" s="4">
        <v>609900</v>
      </c>
      <c r="H65" s="4">
        <v>0</v>
      </c>
      <c r="I65" s="4">
        <v>609900</v>
      </c>
      <c r="J65" s="4">
        <v>1809192</v>
      </c>
      <c r="K65" s="4">
        <v>14719208</v>
      </c>
      <c r="L65" s="7">
        <v>44865</v>
      </c>
      <c r="M65" s="11">
        <v>0</v>
      </c>
      <c r="N65" s="4">
        <v>0</v>
      </c>
    </row>
    <row r="66" spans="1:14" x14ac:dyDescent="0.25">
      <c r="A66" s="2" t="s">
        <v>169</v>
      </c>
      <c r="B66" s="2">
        <v>900977400</v>
      </c>
      <c r="C66" s="2" t="s">
        <v>155</v>
      </c>
      <c r="D66" s="7">
        <v>44865</v>
      </c>
      <c r="E66" s="10">
        <v>1</v>
      </c>
      <c r="F66" s="4">
        <v>5837241</v>
      </c>
      <c r="G66" s="4">
        <v>0</v>
      </c>
      <c r="H66" s="4">
        <v>3342271</v>
      </c>
      <c r="I66" s="4">
        <v>3342271</v>
      </c>
      <c r="J66" s="4">
        <v>2347976</v>
      </c>
      <c r="K66" s="4">
        <v>146994</v>
      </c>
      <c r="L66" s="7">
        <v>44865</v>
      </c>
      <c r="M66" s="11">
        <v>0</v>
      </c>
      <c r="N66" s="4">
        <v>0</v>
      </c>
    </row>
    <row r="67" spans="1:14" x14ac:dyDescent="0.25">
      <c r="A67" s="2" t="s">
        <v>169</v>
      </c>
      <c r="B67" s="2">
        <v>890303461</v>
      </c>
      <c r="C67" s="2" t="s">
        <v>24</v>
      </c>
      <c r="D67" s="7">
        <v>44865</v>
      </c>
      <c r="E67" s="10">
        <v>1</v>
      </c>
      <c r="F67" s="4">
        <v>1288867287</v>
      </c>
      <c r="G67" s="4">
        <v>203366682</v>
      </c>
      <c r="H67" s="4">
        <v>194374761</v>
      </c>
      <c r="I67" s="4">
        <v>397741443</v>
      </c>
      <c r="J67" s="4">
        <v>870303256</v>
      </c>
      <c r="K67" s="4">
        <v>20822588</v>
      </c>
      <c r="L67" s="7">
        <v>44865</v>
      </c>
      <c r="M67" s="11">
        <v>0</v>
      </c>
      <c r="N67" s="4">
        <v>0</v>
      </c>
    </row>
    <row r="68" spans="1:14" x14ac:dyDescent="0.25">
      <c r="A68" s="2" t="s">
        <v>169</v>
      </c>
      <c r="B68" s="2">
        <v>805027287</v>
      </c>
      <c r="C68" s="2" t="s">
        <v>16</v>
      </c>
      <c r="D68" s="7">
        <v>44865</v>
      </c>
      <c r="E68" s="10">
        <v>1</v>
      </c>
      <c r="F68" s="4">
        <v>208264724</v>
      </c>
      <c r="G68" s="4">
        <v>8659000</v>
      </c>
      <c r="H68" s="4">
        <v>46337579</v>
      </c>
      <c r="I68" s="4">
        <v>54996579</v>
      </c>
      <c r="J68" s="4">
        <v>128025351</v>
      </c>
      <c r="K68" s="4">
        <v>25242794</v>
      </c>
      <c r="L68" s="7">
        <v>44865</v>
      </c>
      <c r="M68" s="11">
        <v>0</v>
      </c>
      <c r="N68" s="4">
        <v>0</v>
      </c>
    </row>
    <row r="69" spans="1:14" x14ac:dyDescent="0.25">
      <c r="A69" s="2" t="s">
        <v>169</v>
      </c>
      <c r="B69" s="2">
        <v>805027337</v>
      </c>
      <c r="C69" s="2" t="s">
        <v>18</v>
      </c>
      <c r="D69" s="7">
        <v>44865</v>
      </c>
      <c r="E69" s="10">
        <v>1</v>
      </c>
      <c r="F69" s="4">
        <v>53448666</v>
      </c>
      <c r="G69" s="4">
        <v>0</v>
      </c>
      <c r="H69" s="4">
        <v>1519174</v>
      </c>
      <c r="I69" s="4">
        <v>1519174</v>
      </c>
      <c r="J69" s="4">
        <v>43241024</v>
      </c>
      <c r="K69" s="4">
        <v>8688468</v>
      </c>
      <c r="L69" s="7">
        <v>44865</v>
      </c>
      <c r="M69" s="11">
        <v>0</v>
      </c>
      <c r="N69" s="4">
        <v>0</v>
      </c>
    </row>
    <row r="70" spans="1:14" x14ac:dyDescent="0.25">
      <c r="A70" s="2" t="s">
        <v>169</v>
      </c>
      <c r="B70" s="2">
        <v>900589178</v>
      </c>
      <c r="C70" s="2" t="s">
        <v>122</v>
      </c>
      <c r="D70" s="7">
        <v>44885</v>
      </c>
      <c r="E70" s="10">
        <v>1</v>
      </c>
      <c r="F70" s="4">
        <v>63628493</v>
      </c>
      <c r="G70" s="4">
        <v>9754516</v>
      </c>
      <c r="H70" s="4">
        <v>33120156</v>
      </c>
      <c r="I70" s="4">
        <v>42874672</v>
      </c>
      <c r="J70" s="4">
        <v>20753821</v>
      </c>
      <c r="K70" s="4">
        <v>0</v>
      </c>
      <c r="L70" s="7">
        <v>44885</v>
      </c>
      <c r="M70" s="11">
        <v>0</v>
      </c>
      <c r="N70" s="4">
        <v>0</v>
      </c>
    </row>
    <row r="71" spans="1:14" x14ac:dyDescent="0.25">
      <c r="A71" s="2" t="s">
        <v>169</v>
      </c>
      <c r="B71" s="2">
        <v>901374934</v>
      </c>
      <c r="C71" s="2" t="s">
        <v>135</v>
      </c>
      <c r="D71" s="7">
        <v>44895</v>
      </c>
      <c r="E71" s="10">
        <v>1</v>
      </c>
      <c r="F71" s="4">
        <v>20588001</v>
      </c>
      <c r="G71" s="4">
        <v>0</v>
      </c>
      <c r="H71" s="4">
        <v>19934377</v>
      </c>
      <c r="I71" s="4">
        <v>19934377</v>
      </c>
      <c r="J71" s="4">
        <v>653624</v>
      </c>
      <c r="K71" s="4">
        <v>0</v>
      </c>
      <c r="L71" s="7">
        <v>44895</v>
      </c>
      <c r="M71" s="11">
        <v>0</v>
      </c>
      <c r="N71" s="4">
        <v>0</v>
      </c>
    </row>
    <row r="72" spans="1:14" x14ac:dyDescent="0.25">
      <c r="A72" s="2" t="s">
        <v>169</v>
      </c>
      <c r="B72" s="2">
        <v>800037021</v>
      </c>
      <c r="C72" s="2" t="s">
        <v>38</v>
      </c>
      <c r="D72" s="7">
        <v>44926</v>
      </c>
      <c r="E72" s="10">
        <v>1</v>
      </c>
      <c r="F72" s="4">
        <v>18568</v>
      </c>
      <c r="G72" s="4">
        <v>18568</v>
      </c>
      <c r="H72" s="4">
        <v>0</v>
      </c>
      <c r="I72" s="4">
        <v>18568</v>
      </c>
      <c r="J72" s="4">
        <v>0</v>
      </c>
      <c r="K72" s="4">
        <v>0</v>
      </c>
      <c r="L72" s="7">
        <v>44926</v>
      </c>
      <c r="M72" s="2">
        <v>1</v>
      </c>
      <c r="N72" s="4">
        <v>18568</v>
      </c>
    </row>
    <row r="73" spans="1:14" x14ac:dyDescent="0.25">
      <c r="A73" s="2" t="s">
        <v>169</v>
      </c>
      <c r="B73" s="2">
        <v>800084206</v>
      </c>
      <c r="C73" s="2" t="s">
        <v>40</v>
      </c>
      <c r="D73" s="7">
        <v>44926</v>
      </c>
      <c r="E73" s="10">
        <v>1</v>
      </c>
      <c r="F73" s="4">
        <v>791776</v>
      </c>
      <c r="G73" s="4">
        <v>0</v>
      </c>
      <c r="H73" s="4">
        <v>791776</v>
      </c>
      <c r="I73" s="4">
        <v>791776</v>
      </c>
      <c r="J73" s="4">
        <v>0</v>
      </c>
      <c r="K73" s="4">
        <v>0</v>
      </c>
      <c r="L73" s="7">
        <v>44926</v>
      </c>
      <c r="M73" s="2">
        <v>1</v>
      </c>
      <c r="N73" s="4">
        <v>791776</v>
      </c>
    </row>
    <row r="74" spans="1:14" x14ac:dyDescent="0.25">
      <c r="A74" s="2" t="s">
        <v>169</v>
      </c>
      <c r="B74" s="2">
        <v>800189588</v>
      </c>
      <c r="C74" s="2" t="s">
        <v>12</v>
      </c>
      <c r="D74" s="7">
        <v>44926</v>
      </c>
      <c r="E74" s="10">
        <v>1</v>
      </c>
      <c r="F74" s="4">
        <v>14881110</v>
      </c>
      <c r="G74" s="4">
        <v>6162500</v>
      </c>
      <c r="H74" s="4">
        <v>0</v>
      </c>
      <c r="I74" s="4">
        <v>6162500</v>
      </c>
      <c r="J74" s="4">
        <v>8718610</v>
      </c>
      <c r="K74" s="4">
        <v>0</v>
      </c>
      <c r="L74" s="7">
        <v>44926</v>
      </c>
      <c r="M74" s="2">
        <v>1</v>
      </c>
      <c r="N74" s="4">
        <v>6162500</v>
      </c>
    </row>
    <row r="75" spans="1:14" x14ac:dyDescent="0.25">
      <c r="A75" s="2" t="s">
        <v>169</v>
      </c>
      <c r="B75" s="2">
        <v>805017914</v>
      </c>
      <c r="C75" s="2" t="s">
        <v>46</v>
      </c>
      <c r="D75" s="7">
        <v>44926</v>
      </c>
      <c r="E75" s="10">
        <v>1</v>
      </c>
      <c r="F75" s="4">
        <v>6734441</v>
      </c>
      <c r="G75" s="4">
        <v>1970000</v>
      </c>
      <c r="H75" s="4">
        <v>3725252</v>
      </c>
      <c r="I75" s="4">
        <v>5695252</v>
      </c>
      <c r="J75" s="4">
        <v>1039189</v>
      </c>
      <c r="K75" s="4">
        <v>0</v>
      </c>
      <c r="L75" s="7">
        <v>44926</v>
      </c>
      <c r="M75" s="2">
        <v>1</v>
      </c>
      <c r="N75" s="4">
        <v>5695252</v>
      </c>
    </row>
    <row r="76" spans="1:14" x14ac:dyDescent="0.25">
      <c r="A76" s="2" t="s">
        <v>169</v>
      </c>
      <c r="B76" s="2">
        <v>805019730</v>
      </c>
      <c r="C76" s="2" t="s">
        <v>47</v>
      </c>
      <c r="D76" s="7">
        <v>44926</v>
      </c>
      <c r="E76" s="10">
        <v>1</v>
      </c>
      <c r="F76" s="4">
        <v>9004500</v>
      </c>
      <c r="G76" s="4">
        <v>0</v>
      </c>
      <c r="H76" s="4">
        <v>900450</v>
      </c>
      <c r="I76" s="4">
        <v>900450</v>
      </c>
      <c r="J76" s="4">
        <v>8104050</v>
      </c>
      <c r="K76" s="4">
        <v>0</v>
      </c>
      <c r="L76" s="7">
        <v>44926</v>
      </c>
      <c r="M76" s="2">
        <v>1</v>
      </c>
      <c r="N76" s="4">
        <v>900450</v>
      </c>
    </row>
    <row r="77" spans="1:14" x14ac:dyDescent="0.25">
      <c r="A77" s="2" t="s">
        <v>169</v>
      </c>
      <c r="B77" s="2">
        <v>805019877</v>
      </c>
      <c r="C77" s="2" t="s">
        <v>48</v>
      </c>
      <c r="D77" s="7">
        <v>44926</v>
      </c>
      <c r="E77" s="10">
        <v>1</v>
      </c>
      <c r="F77" s="4">
        <v>25238275</v>
      </c>
      <c r="G77" s="4">
        <v>0</v>
      </c>
      <c r="H77" s="4">
        <v>12127704</v>
      </c>
      <c r="I77" s="4">
        <v>12127704</v>
      </c>
      <c r="J77" s="4">
        <v>13110571</v>
      </c>
      <c r="K77" s="4">
        <v>0</v>
      </c>
      <c r="L77" s="7">
        <v>44926</v>
      </c>
      <c r="M77" s="2">
        <v>1</v>
      </c>
      <c r="N77" s="4">
        <v>12127704</v>
      </c>
    </row>
    <row r="78" spans="1:14" x14ac:dyDescent="0.25">
      <c r="A78" s="2" t="s">
        <v>169</v>
      </c>
      <c r="B78" s="2">
        <v>811017810</v>
      </c>
      <c r="C78" s="2" t="s">
        <v>54</v>
      </c>
      <c r="D78" s="7">
        <v>44926</v>
      </c>
      <c r="E78" s="10">
        <v>1</v>
      </c>
      <c r="F78" s="4">
        <v>60840</v>
      </c>
      <c r="G78" s="4">
        <v>60840</v>
      </c>
      <c r="H78" s="4">
        <v>0</v>
      </c>
      <c r="I78" s="4">
        <v>60840</v>
      </c>
      <c r="J78" s="4">
        <v>0</v>
      </c>
      <c r="K78" s="4">
        <v>0</v>
      </c>
      <c r="L78" s="7">
        <v>44926</v>
      </c>
      <c r="M78" s="2">
        <v>1</v>
      </c>
      <c r="N78" s="4">
        <v>60840</v>
      </c>
    </row>
    <row r="79" spans="1:14" x14ac:dyDescent="0.25">
      <c r="A79" s="2" t="s">
        <v>169</v>
      </c>
      <c r="B79" s="2">
        <v>814006654</v>
      </c>
      <c r="C79" s="2" t="s">
        <v>56</v>
      </c>
      <c r="D79" s="7">
        <v>44926</v>
      </c>
      <c r="E79" s="10">
        <v>1</v>
      </c>
      <c r="F79" s="4">
        <v>103600</v>
      </c>
      <c r="G79" s="4">
        <v>0</v>
      </c>
      <c r="H79" s="4">
        <v>103600</v>
      </c>
      <c r="I79" s="4">
        <v>103600</v>
      </c>
      <c r="J79" s="4">
        <v>0</v>
      </c>
      <c r="K79" s="4">
        <v>0</v>
      </c>
      <c r="L79" s="7">
        <v>44926</v>
      </c>
      <c r="M79" s="2">
        <v>1</v>
      </c>
      <c r="N79" s="4">
        <v>103600</v>
      </c>
    </row>
    <row r="80" spans="1:14" x14ac:dyDescent="0.25">
      <c r="A80" s="2" t="s">
        <v>169</v>
      </c>
      <c r="B80" s="2">
        <v>816005003</v>
      </c>
      <c r="C80" s="2" t="s">
        <v>20</v>
      </c>
      <c r="D80" s="7">
        <v>44926</v>
      </c>
      <c r="E80" s="10">
        <v>1</v>
      </c>
      <c r="F80" s="4">
        <v>63980046</v>
      </c>
      <c r="G80" s="4">
        <v>2010996</v>
      </c>
      <c r="H80" s="4">
        <v>0</v>
      </c>
      <c r="I80" s="4">
        <v>2010996</v>
      </c>
      <c r="J80" s="4">
        <v>61969050</v>
      </c>
      <c r="K80" s="4">
        <v>0</v>
      </c>
      <c r="L80" s="7">
        <v>44926</v>
      </c>
      <c r="M80" s="2">
        <v>1</v>
      </c>
      <c r="N80" s="4">
        <v>2010996</v>
      </c>
    </row>
    <row r="81" spans="1:14" x14ac:dyDescent="0.25">
      <c r="A81" s="2" t="s">
        <v>169</v>
      </c>
      <c r="B81" s="2">
        <v>817003166</v>
      </c>
      <c r="C81" s="2" t="s">
        <v>57</v>
      </c>
      <c r="D81" s="7">
        <v>44926</v>
      </c>
      <c r="E81" s="10">
        <v>1</v>
      </c>
      <c r="F81" s="4">
        <v>35586670</v>
      </c>
      <c r="G81" s="4">
        <v>15139692</v>
      </c>
      <c r="H81" s="4">
        <v>1320189</v>
      </c>
      <c r="I81" s="4">
        <v>16459881</v>
      </c>
      <c r="J81" s="4">
        <v>19126789</v>
      </c>
      <c r="K81" s="4">
        <v>0</v>
      </c>
      <c r="L81" s="7">
        <v>44926</v>
      </c>
      <c r="M81" s="2">
        <v>1</v>
      </c>
      <c r="N81" s="4">
        <v>16459881</v>
      </c>
    </row>
    <row r="82" spans="1:14" x14ac:dyDescent="0.25">
      <c r="A82" s="2" t="s">
        <v>169</v>
      </c>
      <c r="B82" s="2">
        <v>821000831</v>
      </c>
      <c r="C82" s="2" t="s">
        <v>58</v>
      </c>
      <c r="D82" s="7">
        <v>44926</v>
      </c>
      <c r="E82" s="10">
        <v>1</v>
      </c>
      <c r="F82" s="4">
        <v>60000</v>
      </c>
      <c r="G82" s="4">
        <v>60000</v>
      </c>
      <c r="H82" s="4">
        <v>0</v>
      </c>
      <c r="I82" s="4">
        <v>60000</v>
      </c>
      <c r="J82" s="4">
        <v>0</v>
      </c>
      <c r="K82" s="4">
        <v>0</v>
      </c>
      <c r="L82" s="7">
        <v>44926</v>
      </c>
      <c r="M82" s="2">
        <v>1</v>
      </c>
      <c r="N82" s="4">
        <v>60000</v>
      </c>
    </row>
    <row r="83" spans="1:14" x14ac:dyDescent="0.25">
      <c r="A83" s="2" t="s">
        <v>169</v>
      </c>
      <c r="B83" s="2">
        <v>821003143</v>
      </c>
      <c r="C83" s="2" t="s">
        <v>59</v>
      </c>
      <c r="D83" s="7">
        <v>44926</v>
      </c>
      <c r="E83" s="10">
        <v>1</v>
      </c>
      <c r="F83" s="4">
        <v>1574404</v>
      </c>
      <c r="G83" s="4">
        <v>1574404</v>
      </c>
      <c r="H83" s="4">
        <v>0</v>
      </c>
      <c r="I83" s="4">
        <v>1574404</v>
      </c>
      <c r="J83" s="4">
        <v>0</v>
      </c>
      <c r="K83" s="4">
        <v>0</v>
      </c>
      <c r="L83" s="7">
        <v>44926</v>
      </c>
      <c r="M83" s="2">
        <v>1</v>
      </c>
      <c r="N83" s="4">
        <v>1574404</v>
      </c>
    </row>
    <row r="84" spans="1:14" x14ac:dyDescent="0.25">
      <c r="A84" s="2" t="s">
        <v>169</v>
      </c>
      <c r="B84" s="2">
        <v>836000386</v>
      </c>
      <c r="C84" s="2" t="s">
        <v>63</v>
      </c>
      <c r="D84" s="7">
        <v>44926</v>
      </c>
      <c r="E84" s="10">
        <v>1</v>
      </c>
      <c r="F84" s="4">
        <v>2767863</v>
      </c>
      <c r="G84" s="4">
        <v>2767863</v>
      </c>
      <c r="H84" s="4">
        <v>0</v>
      </c>
      <c r="I84" s="4">
        <v>2767863</v>
      </c>
      <c r="J84" s="4">
        <v>0</v>
      </c>
      <c r="K84" s="4">
        <v>0</v>
      </c>
      <c r="L84" s="7">
        <v>44926</v>
      </c>
      <c r="M84" s="2">
        <v>1</v>
      </c>
      <c r="N84" s="4">
        <v>2767863</v>
      </c>
    </row>
    <row r="85" spans="1:14" x14ac:dyDescent="0.25">
      <c r="A85" s="2" t="s">
        <v>169</v>
      </c>
      <c r="B85" s="2">
        <v>860005114</v>
      </c>
      <c r="C85" s="2" t="s">
        <v>64</v>
      </c>
      <c r="D85" s="7">
        <v>44926</v>
      </c>
      <c r="E85" s="10">
        <v>1</v>
      </c>
      <c r="F85" s="4">
        <v>2429720</v>
      </c>
      <c r="G85" s="4">
        <v>0</v>
      </c>
      <c r="H85" s="4">
        <v>2290430</v>
      </c>
      <c r="I85" s="4">
        <v>2290430</v>
      </c>
      <c r="J85" s="4">
        <v>139290</v>
      </c>
      <c r="K85" s="4">
        <v>0</v>
      </c>
      <c r="L85" s="7">
        <v>44926</v>
      </c>
      <c r="M85" s="2">
        <v>1</v>
      </c>
      <c r="N85" s="4">
        <v>2290430</v>
      </c>
    </row>
    <row r="86" spans="1:14" x14ac:dyDescent="0.25">
      <c r="A86" s="2" t="s">
        <v>169</v>
      </c>
      <c r="B86" s="2">
        <v>860015536</v>
      </c>
      <c r="C86" s="2" t="s">
        <v>66</v>
      </c>
      <c r="D86" s="7">
        <v>44926</v>
      </c>
      <c r="E86" s="10">
        <v>1</v>
      </c>
      <c r="F86" s="4">
        <v>1500556</v>
      </c>
      <c r="G86" s="4">
        <v>1365709</v>
      </c>
      <c r="H86" s="4">
        <v>134847</v>
      </c>
      <c r="I86" s="4">
        <v>1500556</v>
      </c>
      <c r="J86" s="4">
        <v>0</v>
      </c>
      <c r="K86" s="4">
        <v>0</v>
      </c>
      <c r="L86" s="7">
        <v>44926</v>
      </c>
      <c r="M86" s="2">
        <v>1</v>
      </c>
      <c r="N86" s="4">
        <v>1500556</v>
      </c>
    </row>
    <row r="87" spans="1:14" x14ac:dyDescent="0.25">
      <c r="A87" s="2" t="s">
        <v>169</v>
      </c>
      <c r="B87" s="2">
        <v>860015888</v>
      </c>
      <c r="C87" s="2" t="s">
        <v>67</v>
      </c>
      <c r="D87" s="7">
        <v>44926</v>
      </c>
      <c r="E87" s="10">
        <v>1</v>
      </c>
      <c r="F87" s="4">
        <v>263387</v>
      </c>
      <c r="G87" s="4">
        <v>0</v>
      </c>
      <c r="H87" s="4">
        <v>263387</v>
      </c>
      <c r="I87" s="4">
        <v>263387</v>
      </c>
      <c r="J87" s="4">
        <v>0</v>
      </c>
      <c r="K87" s="4">
        <v>0</v>
      </c>
      <c r="L87" s="7">
        <v>44926</v>
      </c>
      <c r="M87" s="2">
        <v>1</v>
      </c>
      <c r="N87" s="4">
        <v>263387</v>
      </c>
    </row>
    <row r="88" spans="1:14" x14ac:dyDescent="0.25">
      <c r="A88" s="2" t="s">
        <v>169</v>
      </c>
      <c r="B88" s="2">
        <v>890304155</v>
      </c>
      <c r="C88" s="2" t="s">
        <v>70</v>
      </c>
      <c r="D88" s="7">
        <v>44926</v>
      </c>
      <c r="E88" s="10">
        <v>1</v>
      </c>
      <c r="F88" s="4">
        <v>336994</v>
      </c>
      <c r="G88" s="4">
        <v>60000</v>
      </c>
      <c r="H88" s="4">
        <v>276994</v>
      </c>
      <c r="I88" s="4">
        <v>336994</v>
      </c>
      <c r="J88" s="4">
        <v>0</v>
      </c>
      <c r="K88" s="4">
        <v>0</v>
      </c>
      <c r="L88" s="7">
        <v>44926</v>
      </c>
      <c r="M88" s="2">
        <v>1</v>
      </c>
      <c r="N88" s="4">
        <v>336994</v>
      </c>
    </row>
    <row r="89" spans="1:14" x14ac:dyDescent="0.25">
      <c r="A89" s="2" t="s">
        <v>169</v>
      </c>
      <c r="B89" s="2">
        <v>890305496</v>
      </c>
      <c r="C89" s="2" t="s">
        <v>71</v>
      </c>
      <c r="D89" s="7">
        <v>44926</v>
      </c>
      <c r="E89" s="10">
        <v>1</v>
      </c>
      <c r="F89" s="4">
        <v>332280</v>
      </c>
      <c r="G89" s="4">
        <v>332280</v>
      </c>
      <c r="H89" s="4">
        <v>0</v>
      </c>
      <c r="I89" s="4">
        <v>332280</v>
      </c>
      <c r="J89" s="4">
        <v>0</v>
      </c>
      <c r="K89" s="4">
        <v>0</v>
      </c>
      <c r="L89" s="7">
        <v>44926</v>
      </c>
      <c r="M89" s="2">
        <v>1</v>
      </c>
      <c r="N89" s="4">
        <v>332280</v>
      </c>
    </row>
    <row r="90" spans="1:14" x14ac:dyDescent="0.25">
      <c r="A90" s="2" t="s">
        <v>169</v>
      </c>
      <c r="B90" s="2">
        <v>890306215</v>
      </c>
      <c r="C90" s="2" t="s">
        <v>72</v>
      </c>
      <c r="D90" s="7">
        <v>44926</v>
      </c>
      <c r="E90" s="10">
        <v>1</v>
      </c>
      <c r="F90" s="4">
        <v>3244457</v>
      </c>
      <c r="G90" s="4">
        <v>2310857</v>
      </c>
      <c r="H90" s="4">
        <v>457600</v>
      </c>
      <c r="I90" s="4">
        <v>2768457</v>
      </c>
      <c r="J90" s="4">
        <v>476000</v>
      </c>
      <c r="K90" s="4">
        <v>0</v>
      </c>
      <c r="L90" s="7">
        <v>44926</v>
      </c>
      <c r="M90" s="2">
        <v>1</v>
      </c>
      <c r="N90" s="4">
        <v>2768457</v>
      </c>
    </row>
    <row r="91" spans="1:14" x14ac:dyDescent="0.25">
      <c r="A91" s="2" t="s">
        <v>169</v>
      </c>
      <c r="B91" s="2">
        <v>890312380</v>
      </c>
      <c r="C91" s="2" t="s">
        <v>25</v>
      </c>
      <c r="D91" s="7">
        <v>44926</v>
      </c>
      <c r="E91" s="10">
        <v>1</v>
      </c>
      <c r="F91" s="4">
        <v>1310625</v>
      </c>
      <c r="G91" s="4">
        <v>117132</v>
      </c>
      <c r="H91" s="4">
        <v>161664</v>
      </c>
      <c r="I91" s="4">
        <v>278796</v>
      </c>
      <c r="J91" s="4">
        <v>1031829</v>
      </c>
      <c r="K91" s="4">
        <v>0</v>
      </c>
      <c r="L91" s="7">
        <v>44926</v>
      </c>
      <c r="M91" s="2">
        <v>1</v>
      </c>
      <c r="N91" s="4">
        <v>278796</v>
      </c>
    </row>
    <row r="92" spans="1:14" x14ac:dyDescent="0.25">
      <c r="A92" s="2" t="s">
        <v>169</v>
      </c>
      <c r="B92" s="2">
        <v>890316171</v>
      </c>
      <c r="C92" s="2" t="s">
        <v>74</v>
      </c>
      <c r="D92" s="7">
        <v>44926</v>
      </c>
      <c r="E92" s="10">
        <v>1</v>
      </c>
      <c r="F92" s="4">
        <v>172341390</v>
      </c>
      <c r="G92" s="4">
        <v>3447159</v>
      </c>
      <c r="H92" s="4">
        <v>0</v>
      </c>
      <c r="I92" s="4">
        <v>3447159</v>
      </c>
      <c r="J92" s="4">
        <v>168894231</v>
      </c>
      <c r="K92" s="4">
        <v>0</v>
      </c>
      <c r="L92" s="7">
        <v>44926</v>
      </c>
      <c r="M92" s="2">
        <v>1</v>
      </c>
      <c r="N92" s="4">
        <v>3447159</v>
      </c>
    </row>
    <row r="93" spans="1:14" x14ac:dyDescent="0.25">
      <c r="A93" s="2" t="s">
        <v>169</v>
      </c>
      <c r="B93" s="2">
        <v>890399047</v>
      </c>
      <c r="C93" s="2" t="s">
        <v>77</v>
      </c>
      <c r="D93" s="7">
        <v>44926</v>
      </c>
      <c r="E93" s="10">
        <v>1</v>
      </c>
      <c r="F93" s="4">
        <v>137016617</v>
      </c>
      <c r="G93" s="4">
        <v>9728861</v>
      </c>
      <c r="H93" s="4">
        <v>3008210</v>
      </c>
      <c r="I93" s="4">
        <v>12737071</v>
      </c>
      <c r="J93" s="4">
        <v>124279546</v>
      </c>
      <c r="K93" s="4">
        <v>0</v>
      </c>
      <c r="L93" s="7">
        <v>44926</v>
      </c>
      <c r="M93" s="2">
        <v>1</v>
      </c>
      <c r="N93" s="4">
        <v>12737071</v>
      </c>
    </row>
    <row r="94" spans="1:14" x14ac:dyDescent="0.25">
      <c r="A94" s="2" t="s">
        <v>169</v>
      </c>
      <c r="B94" s="2">
        <v>890480135</v>
      </c>
      <c r="C94" s="2" t="s">
        <v>78</v>
      </c>
      <c r="D94" s="7">
        <v>44926</v>
      </c>
      <c r="E94" s="10">
        <v>1</v>
      </c>
      <c r="F94" s="4">
        <v>9081900</v>
      </c>
      <c r="G94" s="4">
        <v>9081900</v>
      </c>
      <c r="H94" s="4">
        <v>0</v>
      </c>
      <c r="I94" s="4">
        <v>9081900</v>
      </c>
      <c r="J94" s="4">
        <v>0</v>
      </c>
      <c r="K94" s="4">
        <v>0</v>
      </c>
      <c r="L94" s="7">
        <v>44926</v>
      </c>
      <c r="M94" s="2">
        <v>1</v>
      </c>
      <c r="N94" s="4">
        <v>9081900</v>
      </c>
    </row>
    <row r="95" spans="1:14" x14ac:dyDescent="0.25">
      <c r="A95" s="2" t="s">
        <v>169</v>
      </c>
      <c r="B95" s="2">
        <v>890904646</v>
      </c>
      <c r="C95" s="2" t="s">
        <v>79</v>
      </c>
      <c r="D95" s="7">
        <v>44926</v>
      </c>
      <c r="E95" s="10">
        <v>1</v>
      </c>
      <c r="F95" s="4">
        <v>27566162</v>
      </c>
      <c r="G95" s="4">
        <v>8878279</v>
      </c>
      <c r="H95" s="4">
        <v>0</v>
      </c>
      <c r="I95" s="4">
        <v>8878279</v>
      </c>
      <c r="J95" s="4">
        <v>18687883</v>
      </c>
      <c r="K95" s="4">
        <v>0</v>
      </c>
      <c r="L95" s="7">
        <v>44926</v>
      </c>
      <c r="M95" s="2">
        <v>1</v>
      </c>
      <c r="N95" s="4">
        <v>8878279</v>
      </c>
    </row>
    <row r="96" spans="1:14" x14ac:dyDescent="0.25">
      <c r="A96" s="2" t="s">
        <v>169</v>
      </c>
      <c r="B96" s="2">
        <v>890980752</v>
      </c>
      <c r="C96" s="2" t="s">
        <v>81</v>
      </c>
      <c r="D96" s="7">
        <v>44926</v>
      </c>
      <c r="E96" s="10">
        <v>1</v>
      </c>
      <c r="F96" s="4">
        <v>4700</v>
      </c>
      <c r="G96" s="4">
        <v>4700</v>
      </c>
      <c r="H96" s="4">
        <v>0</v>
      </c>
      <c r="I96" s="4">
        <v>4700</v>
      </c>
      <c r="J96" s="4">
        <v>0</v>
      </c>
      <c r="K96" s="4">
        <v>0</v>
      </c>
      <c r="L96" s="7">
        <v>44926</v>
      </c>
      <c r="M96" s="2">
        <v>1</v>
      </c>
      <c r="N96" s="4">
        <v>4700</v>
      </c>
    </row>
    <row r="97" spans="1:14" x14ac:dyDescent="0.25">
      <c r="A97" s="2" t="s">
        <v>169</v>
      </c>
      <c r="B97" s="2">
        <v>891180098</v>
      </c>
      <c r="C97" s="2" t="s">
        <v>82</v>
      </c>
      <c r="D97" s="7">
        <v>44926</v>
      </c>
      <c r="E97" s="10">
        <v>1</v>
      </c>
      <c r="F97" s="4">
        <v>2554106</v>
      </c>
      <c r="G97" s="4">
        <v>35400</v>
      </c>
      <c r="H97" s="4">
        <v>0</v>
      </c>
      <c r="I97" s="4">
        <v>35400</v>
      </c>
      <c r="J97" s="4">
        <v>2518706</v>
      </c>
      <c r="K97" s="4">
        <v>0</v>
      </c>
      <c r="L97" s="7">
        <v>44926</v>
      </c>
      <c r="M97" s="2">
        <v>1</v>
      </c>
      <c r="N97" s="4">
        <v>35400</v>
      </c>
    </row>
    <row r="98" spans="1:14" x14ac:dyDescent="0.25">
      <c r="A98" s="2" t="s">
        <v>169</v>
      </c>
      <c r="B98" s="2">
        <v>891180117</v>
      </c>
      <c r="C98" s="2" t="s">
        <v>83</v>
      </c>
      <c r="D98" s="7">
        <v>44926</v>
      </c>
      <c r="E98" s="10">
        <v>1</v>
      </c>
      <c r="F98" s="4">
        <v>256400</v>
      </c>
      <c r="G98" s="4">
        <v>175600</v>
      </c>
      <c r="H98" s="4">
        <v>0</v>
      </c>
      <c r="I98" s="4">
        <v>175600</v>
      </c>
      <c r="J98" s="4">
        <v>80800</v>
      </c>
      <c r="K98" s="4">
        <v>0</v>
      </c>
      <c r="L98" s="7">
        <v>44926</v>
      </c>
      <c r="M98" s="2">
        <v>1</v>
      </c>
      <c r="N98" s="4">
        <v>175600</v>
      </c>
    </row>
    <row r="99" spans="1:14" x14ac:dyDescent="0.25">
      <c r="A99" s="2" t="s">
        <v>169</v>
      </c>
      <c r="B99" s="2">
        <v>891200952</v>
      </c>
      <c r="C99" s="2" t="s">
        <v>85</v>
      </c>
      <c r="D99" s="7">
        <v>44926</v>
      </c>
      <c r="E99" s="10">
        <v>1</v>
      </c>
      <c r="F99" s="4">
        <v>1318140</v>
      </c>
      <c r="G99" s="4">
        <v>627447</v>
      </c>
      <c r="H99" s="4">
        <v>0</v>
      </c>
      <c r="I99" s="4">
        <v>627447</v>
      </c>
      <c r="J99" s="4">
        <v>690693</v>
      </c>
      <c r="K99" s="4">
        <v>0</v>
      </c>
      <c r="L99" s="7">
        <v>44926</v>
      </c>
      <c r="M99" s="2">
        <v>1</v>
      </c>
      <c r="N99" s="4">
        <v>627447</v>
      </c>
    </row>
    <row r="100" spans="1:14" x14ac:dyDescent="0.25">
      <c r="A100" s="2" t="s">
        <v>169</v>
      </c>
      <c r="B100" s="2">
        <v>891380046</v>
      </c>
      <c r="C100" s="2" t="s">
        <v>86</v>
      </c>
      <c r="D100" s="7">
        <v>44926</v>
      </c>
      <c r="E100" s="10">
        <v>1</v>
      </c>
      <c r="F100" s="4">
        <v>1192492</v>
      </c>
      <c r="G100" s="4">
        <v>465767</v>
      </c>
      <c r="H100" s="4">
        <v>0</v>
      </c>
      <c r="I100" s="4">
        <v>465767</v>
      </c>
      <c r="J100" s="4">
        <v>726725</v>
      </c>
      <c r="K100" s="4">
        <v>0</v>
      </c>
      <c r="L100" s="7">
        <v>44926</v>
      </c>
      <c r="M100" s="2">
        <v>1</v>
      </c>
      <c r="N100" s="4">
        <v>465767</v>
      </c>
    </row>
    <row r="101" spans="1:14" x14ac:dyDescent="0.25">
      <c r="A101" s="2" t="s">
        <v>169</v>
      </c>
      <c r="B101" s="2">
        <v>891380054</v>
      </c>
      <c r="C101" s="2" t="s">
        <v>87</v>
      </c>
      <c r="D101" s="7">
        <v>44926</v>
      </c>
      <c r="E101" s="10">
        <v>1</v>
      </c>
      <c r="F101" s="4">
        <v>57776895</v>
      </c>
      <c r="G101" s="4">
        <v>0</v>
      </c>
      <c r="H101" s="4">
        <v>650982</v>
      </c>
      <c r="I101" s="4">
        <v>650982</v>
      </c>
      <c r="J101" s="4">
        <v>57125913</v>
      </c>
      <c r="K101" s="4">
        <v>0</v>
      </c>
      <c r="L101" s="7">
        <v>44926</v>
      </c>
      <c r="M101" s="11">
        <v>0</v>
      </c>
      <c r="N101" s="4">
        <v>0</v>
      </c>
    </row>
    <row r="102" spans="1:14" x14ac:dyDescent="0.25">
      <c r="A102" s="2" t="s">
        <v>169</v>
      </c>
      <c r="B102" s="2">
        <v>891380055</v>
      </c>
      <c r="C102" s="2" t="s">
        <v>88</v>
      </c>
      <c r="D102" s="7">
        <v>44926</v>
      </c>
      <c r="E102" s="10">
        <v>1</v>
      </c>
      <c r="F102" s="4">
        <v>90600</v>
      </c>
      <c r="G102" s="4">
        <v>90600</v>
      </c>
      <c r="H102" s="4">
        <v>0</v>
      </c>
      <c r="I102" s="4">
        <v>90600</v>
      </c>
      <c r="J102" s="4">
        <v>0</v>
      </c>
      <c r="K102" s="4">
        <v>0</v>
      </c>
      <c r="L102" s="7">
        <v>44926</v>
      </c>
      <c r="M102" s="2">
        <v>1</v>
      </c>
      <c r="N102" s="4">
        <v>90600</v>
      </c>
    </row>
    <row r="103" spans="1:14" x14ac:dyDescent="0.25">
      <c r="A103" s="2" t="s">
        <v>169</v>
      </c>
      <c r="B103" s="2">
        <v>891380070</v>
      </c>
      <c r="C103" s="2" t="s">
        <v>89</v>
      </c>
      <c r="D103" s="7">
        <v>44926</v>
      </c>
      <c r="E103" s="10">
        <v>1</v>
      </c>
      <c r="F103" s="4">
        <v>623812</v>
      </c>
      <c r="G103" s="4">
        <v>326080</v>
      </c>
      <c r="H103" s="4">
        <v>270738</v>
      </c>
      <c r="I103" s="4">
        <v>596818</v>
      </c>
      <c r="J103" s="4">
        <v>26994</v>
      </c>
      <c r="K103" s="4">
        <v>0</v>
      </c>
      <c r="L103" s="7">
        <v>44926</v>
      </c>
      <c r="M103" s="2">
        <v>1</v>
      </c>
      <c r="N103" s="4">
        <v>596818</v>
      </c>
    </row>
    <row r="104" spans="1:14" x14ac:dyDescent="0.25">
      <c r="A104" s="2" t="s">
        <v>136</v>
      </c>
      <c r="B104" s="2">
        <v>31886736</v>
      </c>
      <c r="C104" s="2" t="s">
        <v>35</v>
      </c>
      <c r="D104" s="7">
        <v>44926</v>
      </c>
      <c r="E104" s="10">
        <v>1</v>
      </c>
      <c r="F104" s="4">
        <v>54992890</v>
      </c>
      <c r="G104" s="4">
        <v>2353800</v>
      </c>
      <c r="H104" s="4">
        <v>17997163</v>
      </c>
      <c r="I104" s="4">
        <v>20350963</v>
      </c>
      <c r="J104" s="4">
        <v>34641927</v>
      </c>
      <c r="K104" s="4">
        <v>0</v>
      </c>
      <c r="L104" s="7">
        <v>44926</v>
      </c>
      <c r="M104" s="2">
        <v>1</v>
      </c>
      <c r="N104" s="4">
        <v>20350963</v>
      </c>
    </row>
    <row r="105" spans="1:14" x14ac:dyDescent="0.25">
      <c r="A105" s="2" t="s">
        <v>169</v>
      </c>
      <c r="B105" s="2">
        <v>891401777</v>
      </c>
      <c r="C105" s="2" t="s">
        <v>91</v>
      </c>
      <c r="D105" s="7">
        <v>44926</v>
      </c>
      <c r="E105" s="10">
        <v>1</v>
      </c>
      <c r="F105" s="4">
        <v>1037988</v>
      </c>
      <c r="G105" s="4">
        <v>198846</v>
      </c>
      <c r="H105" s="4">
        <v>0</v>
      </c>
      <c r="I105" s="4">
        <v>198846</v>
      </c>
      <c r="J105" s="4">
        <v>839142</v>
      </c>
      <c r="K105" s="4">
        <v>0</v>
      </c>
      <c r="L105" s="7">
        <v>44926</v>
      </c>
      <c r="M105" s="2">
        <v>1</v>
      </c>
      <c r="N105" s="4">
        <v>198846</v>
      </c>
    </row>
    <row r="106" spans="1:14" x14ac:dyDescent="0.25">
      <c r="A106" s="2" t="s">
        <v>169</v>
      </c>
      <c r="B106" s="2">
        <v>891409981</v>
      </c>
      <c r="C106" s="2" t="s">
        <v>92</v>
      </c>
      <c r="D106" s="7">
        <v>44926</v>
      </c>
      <c r="E106" s="10">
        <v>1</v>
      </c>
      <c r="F106" s="4">
        <v>3066198</v>
      </c>
      <c r="G106" s="4">
        <v>3006541</v>
      </c>
      <c r="H106" s="4">
        <v>0</v>
      </c>
      <c r="I106" s="4">
        <v>3006541</v>
      </c>
      <c r="J106" s="4">
        <v>59657</v>
      </c>
      <c r="K106" s="4">
        <v>0</v>
      </c>
      <c r="L106" s="7">
        <v>44926</v>
      </c>
      <c r="M106" s="2">
        <v>1</v>
      </c>
      <c r="N106" s="4">
        <v>3006541</v>
      </c>
    </row>
    <row r="107" spans="1:14" x14ac:dyDescent="0.25">
      <c r="A107" s="2" t="s">
        <v>169</v>
      </c>
      <c r="B107" s="2">
        <v>891501104</v>
      </c>
      <c r="C107" s="2" t="s">
        <v>93</v>
      </c>
      <c r="D107" s="7">
        <v>44926</v>
      </c>
      <c r="E107" s="10">
        <v>1</v>
      </c>
      <c r="F107" s="4">
        <v>227703</v>
      </c>
      <c r="G107" s="4">
        <v>227703</v>
      </c>
      <c r="H107" s="4">
        <v>0</v>
      </c>
      <c r="I107" s="4">
        <v>227703</v>
      </c>
      <c r="J107" s="4">
        <v>0</v>
      </c>
      <c r="K107" s="4">
        <v>0</v>
      </c>
      <c r="L107" s="7">
        <v>44926</v>
      </c>
      <c r="M107" s="2">
        <v>1</v>
      </c>
      <c r="N107" s="4">
        <v>227703</v>
      </c>
    </row>
    <row r="108" spans="1:14" x14ac:dyDescent="0.25">
      <c r="A108" s="2" t="s">
        <v>169</v>
      </c>
      <c r="B108" s="2">
        <v>891501676</v>
      </c>
      <c r="C108" s="2" t="s">
        <v>94</v>
      </c>
      <c r="D108" s="7">
        <v>44926</v>
      </c>
      <c r="E108" s="10">
        <v>1</v>
      </c>
      <c r="F108" s="4">
        <v>736076</v>
      </c>
      <c r="G108" s="4">
        <v>0</v>
      </c>
      <c r="H108" s="4">
        <v>80800</v>
      </c>
      <c r="I108" s="4">
        <v>80800</v>
      </c>
      <c r="J108" s="4">
        <v>655276</v>
      </c>
      <c r="K108" s="4">
        <v>0</v>
      </c>
      <c r="L108" s="7">
        <v>44926</v>
      </c>
      <c r="M108" s="2">
        <v>1</v>
      </c>
      <c r="N108" s="4">
        <v>80800</v>
      </c>
    </row>
    <row r="109" spans="1:14" x14ac:dyDescent="0.25">
      <c r="A109" s="2" t="s">
        <v>169</v>
      </c>
      <c r="B109" s="2">
        <v>891580002</v>
      </c>
      <c r="C109" s="2" t="s">
        <v>95</v>
      </c>
      <c r="D109" s="7">
        <v>44926</v>
      </c>
      <c r="E109" s="10">
        <v>1</v>
      </c>
      <c r="F109" s="4">
        <v>57696310</v>
      </c>
      <c r="G109" s="4">
        <v>192797</v>
      </c>
      <c r="H109" s="4">
        <v>0</v>
      </c>
      <c r="I109" s="4">
        <v>192797</v>
      </c>
      <c r="J109" s="4">
        <v>57503513</v>
      </c>
      <c r="K109" s="4">
        <v>0</v>
      </c>
      <c r="L109" s="7">
        <v>44926</v>
      </c>
      <c r="M109" s="2">
        <v>1</v>
      </c>
      <c r="N109" s="4">
        <v>192797</v>
      </c>
    </row>
    <row r="110" spans="1:14" x14ac:dyDescent="0.25">
      <c r="A110" s="2" t="s">
        <v>169</v>
      </c>
      <c r="B110" s="2">
        <v>891855438</v>
      </c>
      <c r="C110" s="2" t="s">
        <v>176</v>
      </c>
      <c r="D110" s="7">
        <v>44926</v>
      </c>
      <c r="E110" s="10">
        <v>1</v>
      </c>
      <c r="F110" s="4">
        <v>2806520</v>
      </c>
      <c r="G110" s="4">
        <v>0</v>
      </c>
      <c r="H110" s="4">
        <v>2806520</v>
      </c>
      <c r="I110" s="4">
        <v>2806520</v>
      </c>
      <c r="J110" s="4">
        <v>0</v>
      </c>
      <c r="K110" s="4">
        <v>0</v>
      </c>
      <c r="L110" s="7">
        <v>44926</v>
      </c>
      <c r="M110" s="2">
        <v>1</v>
      </c>
      <c r="N110" s="4">
        <v>2806520</v>
      </c>
    </row>
    <row r="111" spans="1:14" x14ac:dyDescent="0.25">
      <c r="A111" s="2" t="s">
        <v>169</v>
      </c>
      <c r="B111" s="2">
        <v>891900441</v>
      </c>
      <c r="C111" s="2" t="s">
        <v>96</v>
      </c>
      <c r="D111" s="7">
        <v>44926</v>
      </c>
      <c r="E111" s="10">
        <v>1</v>
      </c>
      <c r="F111" s="4">
        <v>15396526</v>
      </c>
      <c r="G111" s="4">
        <v>286232</v>
      </c>
      <c r="H111" s="4">
        <v>2208248</v>
      </c>
      <c r="I111" s="4">
        <v>2494480</v>
      </c>
      <c r="J111" s="4">
        <v>12902046</v>
      </c>
      <c r="K111" s="4">
        <v>0</v>
      </c>
      <c r="L111" s="7">
        <v>44926</v>
      </c>
      <c r="M111" s="2">
        <v>1</v>
      </c>
      <c r="N111" s="4">
        <v>2494480</v>
      </c>
    </row>
    <row r="112" spans="1:14" x14ac:dyDescent="0.25">
      <c r="A112" s="2" t="s">
        <v>169</v>
      </c>
      <c r="B112" s="2">
        <v>891900732</v>
      </c>
      <c r="C112" s="2" t="s">
        <v>97</v>
      </c>
      <c r="D112" s="7">
        <v>44926</v>
      </c>
      <c r="E112" s="10">
        <v>1</v>
      </c>
      <c r="F112" s="4">
        <v>1001226</v>
      </c>
      <c r="G112" s="4">
        <v>215600</v>
      </c>
      <c r="H112" s="4">
        <v>0</v>
      </c>
      <c r="I112" s="4">
        <v>215600</v>
      </c>
      <c r="J112" s="4">
        <v>785626</v>
      </c>
      <c r="K112" s="4">
        <v>0</v>
      </c>
      <c r="L112" s="7">
        <v>44926</v>
      </c>
      <c r="M112" s="2">
        <v>1</v>
      </c>
      <c r="N112" s="4">
        <v>215600</v>
      </c>
    </row>
    <row r="113" spans="1:14" x14ac:dyDescent="0.25">
      <c r="A113" s="2" t="s">
        <v>169</v>
      </c>
      <c r="B113" s="2">
        <v>900145581</v>
      </c>
      <c r="C113" s="2" t="s">
        <v>100</v>
      </c>
      <c r="D113" s="7">
        <v>44926</v>
      </c>
      <c r="E113" s="10">
        <v>1</v>
      </c>
      <c r="F113" s="4">
        <v>4771261</v>
      </c>
      <c r="G113" s="4">
        <v>3285489</v>
      </c>
      <c r="H113" s="4">
        <v>0</v>
      </c>
      <c r="I113" s="4">
        <v>3285489</v>
      </c>
      <c r="J113" s="4">
        <v>1485772</v>
      </c>
      <c r="K113" s="4">
        <v>0</v>
      </c>
      <c r="L113" s="7">
        <v>44926</v>
      </c>
      <c r="M113" s="2">
        <v>1</v>
      </c>
      <c r="N113" s="4">
        <v>3285489</v>
      </c>
    </row>
    <row r="114" spans="1:14" x14ac:dyDescent="0.25">
      <c r="A114" s="2" t="s">
        <v>169</v>
      </c>
      <c r="B114" s="2">
        <v>900145767</v>
      </c>
      <c r="C114" s="2" t="s">
        <v>101</v>
      </c>
      <c r="D114" s="7">
        <v>44926</v>
      </c>
      <c r="E114" s="10">
        <v>1</v>
      </c>
      <c r="F114" s="4">
        <v>200245</v>
      </c>
      <c r="G114" s="4">
        <v>5451</v>
      </c>
      <c r="H114" s="4">
        <v>0</v>
      </c>
      <c r="I114" s="4">
        <v>5451</v>
      </c>
      <c r="J114" s="4">
        <v>194794</v>
      </c>
      <c r="K114" s="4">
        <v>0</v>
      </c>
      <c r="L114" s="7">
        <v>44926</v>
      </c>
      <c r="M114" s="2">
        <v>1</v>
      </c>
      <c r="N114" s="4">
        <v>5451</v>
      </c>
    </row>
    <row r="115" spans="1:14" x14ac:dyDescent="0.25">
      <c r="A115" s="2" t="s">
        <v>169</v>
      </c>
      <c r="B115" s="2">
        <v>900146010</v>
      </c>
      <c r="C115" s="2" t="s">
        <v>102</v>
      </c>
      <c r="D115" s="7">
        <v>44926</v>
      </c>
      <c r="E115" s="10">
        <v>1</v>
      </c>
      <c r="F115" s="4">
        <v>3238380</v>
      </c>
      <c r="G115" s="4">
        <v>1089329</v>
      </c>
      <c r="H115" s="4">
        <v>0</v>
      </c>
      <c r="I115" s="4">
        <v>1089329</v>
      </c>
      <c r="J115" s="4">
        <v>2149051</v>
      </c>
      <c r="K115" s="4">
        <v>0</v>
      </c>
      <c r="L115" s="7">
        <v>44926</v>
      </c>
      <c r="M115" s="2">
        <v>1</v>
      </c>
      <c r="N115" s="4">
        <v>1089329</v>
      </c>
    </row>
    <row r="116" spans="1:14" x14ac:dyDescent="0.25">
      <c r="A116" s="2" t="s">
        <v>169</v>
      </c>
      <c r="B116" s="2">
        <v>900146438</v>
      </c>
      <c r="C116" s="2" t="s">
        <v>103</v>
      </c>
      <c r="D116" s="7">
        <v>44926</v>
      </c>
      <c r="E116" s="10">
        <v>1</v>
      </c>
      <c r="F116" s="4">
        <v>696902</v>
      </c>
      <c r="G116" s="4">
        <v>274585</v>
      </c>
      <c r="H116" s="4">
        <v>0</v>
      </c>
      <c r="I116" s="4">
        <v>274585</v>
      </c>
      <c r="J116" s="4">
        <v>422317</v>
      </c>
      <c r="K116" s="4">
        <v>0</v>
      </c>
      <c r="L116" s="7">
        <v>44926</v>
      </c>
      <c r="M116" s="2">
        <v>1</v>
      </c>
      <c r="N116" s="4">
        <v>274585</v>
      </c>
    </row>
    <row r="117" spans="1:14" x14ac:dyDescent="0.25">
      <c r="A117" s="2" t="s">
        <v>169</v>
      </c>
      <c r="B117" s="2">
        <v>900177280</v>
      </c>
      <c r="C117" s="2" t="s">
        <v>106</v>
      </c>
      <c r="D117" s="7">
        <v>44926</v>
      </c>
      <c r="E117" s="10">
        <v>1</v>
      </c>
      <c r="F117" s="4">
        <v>29381346</v>
      </c>
      <c r="G117" s="4">
        <v>231700</v>
      </c>
      <c r="H117" s="4">
        <v>12717991</v>
      </c>
      <c r="I117" s="4">
        <v>12949691</v>
      </c>
      <c r="J117" s="4">
        <v>16431655</v>
      </c>
      <c r="K117" s="4">
        <v>0</v>
      </c>
      <c r="L117" s="7">
        <v>44926</v>
      </c>
      <c r="M117" s="2">
        <v>1</v>
      </c>
      <c r="N117" s="4">
        <v>12949691</v>
      </c>
    </row>
    <row r="118" spans="1:14" x14ac:dyDescent="0.25">
      <c r="A118" s="2" t="s">
        <v>169</v>
      </c>
      <c r="B118" s="2">
        <v>900185047</v>
      </c>
      <c r="C118" s="2" t="s">
        <v>107</v>
      </c>
      <c r="D118" s="7">
        <v>44926</v>
      </c>
      <c r="E118" s="10">
        <v>1</v>
      </c>
      <c r="F118" s="4">
        <v>7629991</v>
      </c>
      <c r="G118" s="4">
        <v>0</v>
      </c>
      <c r="H118" s="4">
        <v>4615795.5</v>
      </c>
      <c r="I118" s="4">
        <v>4615795.5</v>
      </c>
      <c r="J118" s="4">
        <v>3014195.5</v>
      </c>
      <c r="K118" s="4">
        <v>0</v>
      </c>
      <c r="L118" s="7">
        <v>44926</v>
      </c>
      <c r="M118" s="2">
        <v>1</v>
      </c>
      <c r="N118" s="4">
        <v>4615795.5</v>
      </c>
    </row>
    <row r="119" spans="1:14" x14ac:dyDescent="0.25">
      <c r="A119" s="2" t="s">
        <v>169</v>
      </c>
      <c r="B119" s="2">
        <v>900235279</v>
      </c>
      <c r="C119" s="2" t="s">
        <v>111</v>
      </c>
      <c r="D119" s="7">
        <v>44926</v>
      </c>
      <c r="E119" s="10">
        <v>1</v>
      </c>
      <c r="F119" s="4">
        <v>11943165</v>
      </c>
      <c r="G119" s="4">
        <v>11943165</v>
      </c>
      <c r="H119" s="4">
        <v>0</v>
      </c>
      <c r="I119" s="4">
        <v>11943165</v>
      </c>
      <c r="J119" s="4">
        <v>0</v>
      </c>
      <c r="K119" s="4">
        <v>0</v>
      </c>
      <c r="L119" s="7">
        <v>44926</v>
      </c>
      <c r="M119" s="2">
        <v>1</v>
      </c>
      <c r="N119" s="4">
        <v>11943165</v>
      </c>
    </row>
    <row r="120" spans="1:14" x14ac:dyDescent="0.25">
      <c r="A120" s="2" t="s">
        <v>169</v>
      </c>
      <c r="B120" s="2">
        <v>900380599</v>
      </c>
      <c r="C120" s="2" t="s">
        <v>116</v>
      </c>
      <c r="D120" s="7">
        <v>44926</v>
      </c>
      <c r="E120" s="10">
        <v>1</v>
      </c>
      <c r="F120" s="4">
        <v>41644176</v>
      </c>
      <c r="G120" s="4">
        <v>3500000</v>
      </c>
      <c r="H120" s="4">
        <v>0</v>
      </c>
      <c r="I120" s="4">
        <v>3500000</v>
      </c>
      <c r="J120" s="4">
        <v>38144176</v>
      </c>
      <c r="K120" s="4">
        <v>0</v>
      </c>
      <c r="L120" s="7">
        <v>44926</v>
      </c>
      <c r="M120" s="2">
        <v>1</v>
      </c>
      <c r="N120" s="4">
        <v>3500000</v>
      </c>
    </row>
    <row r="121" spans="1:14" x14ac:dyDescent="0.25">
      <c r="A121" s="2" t="s">
        <v>169</v>
      </c>
      <c r="B121" s="2">
        <v>900438792</v>
      </c>
      <c r="C121" s="2" t="s">
        <v>119</v>
      </c>
      <c r="D121" s="7">
        <v>44926</v>
      </c>
      <c r="E121" s="10">
        <v>1</v>
      </c>
      <c r="F121" s="4">
        <v>1794200</v>
      </c>
      <c r="G121" s="4">
        <v>0</v>
      </c>
      <c r="H121" s="4">
        <v>899287</v>
      </c>
      <c r="I121" s="4">
        <v>899287</v>
      </c>
      <c r="J121" s="4">
        <v>894913</v>
      </c>
      <c r="K121" s="4">
        <v>0</v>
      </c>
      <c r="L121" s="7">
        <v>44926</v>
      </c>
      <c r="M121" s="2">
        <v>1</v>
      </c>
      <c r="N121" s="4">
        <v>899287</v>
      </c>
    </row>
    <row r="122" spans="1:14" x14ac:dyDescent="0.25">
      <c r="A122" s="2" t="s">
        <v>169</v>
      </c>
      <c r="B122" s="2">
        <v>900529056</v>
      </c>
      <c r="C122" s="2" t="s">
        <v>120</v>
      </c>
      <c r="D122" s="7">
        <v>44926</v>
      </c>
      <c r="E122" s="10">
        <v>1</v>
      </c>
      <c r="F122" s="4">
        <v>398100</v>
      </c>
      <c r="G122" s="4">
        <v>0</v>
      </c>
      <c r="H122" s="4">
        <v>392648</v>
      </c>
      <c r="I122" s="4">
        <v>392648</v>
      </c>
      <c r="J122" s="4">
        <v>5452</v>
      </c>
      <c r="K122" s="4">
        <v>0</v>
      </c>
      <c r="L122" s="7">
        <v>44926</v>
      </c>
      <c r="M122" s="2">
        <v>1</v>
      </c>
      <c r="N122" s="4">
        <v>392648</v>
      </c>
    </row>
    <row r="123" spans="1:14" x14ac:dyDescent="0.25">
      <c r="A123" s="2" t="s">
        <v>169</v>
      </c>
      <c r="B123" s="2">
        <v>900532504</v>
      </c>
      <c r="C123" s="2" t="s">
        <v>121</v>
      </c>
      <c r="D123" s="7">
        <v>44926</v>
      </c>
      <c r="E123" s="10">
        <v>1</v>
      </c>
      <c r="F123" s="4">
        <v>32891601</v>
      </c>
      <c r="G123" s="4">
        <v>6224616</v>
      </c>
      <c r="H123" s="4">
        <v>0</v>
      </c>
      <c r="I123" s="4">
        <v>6224616</v>
      </c>
      <c r="J123" s="4">
        <v>26666985</v>
      </c>
      <c r="K123" s="4">
        <v>0</v>
      </c>
      <c r="L123" s="7">
        <v>44926</v>
      </c>
      <c r="M123" s="2">
        <v>1</v>
      </c>
      <c r="N123" s="4">
        <v>6224616</v>
      </c>
    </row>
    <row r="124" spans="1:14" x14ac:dyDescent="0.25">
      <c r="A124" s="2" t="s">
        <v>169</v>
      </c>
      <c r="B124" s="2">
        <v>900686381</v>
      </c>
      <c r="C124" s="2" t="s">
        <v>123</v>
      </c>
      <c r="D124" s="7">
        <v>44926</v>
      </c>
      <c r="E124" s="10">
        <v>1</v>
      </c>
      <c r="F124" s="4">
        <v>110000</v>
      </c>
      <c r="G124" s="4">
        <v>0</v>
      </c>
      <c r="H124" s="4">
        <v>35600</v>
      </c>
      <c r="I124" s="4">
        <v>35600</v>
      </c>
      <c r="J124" s="4">
        <v>74400</v>
      </c>
      <c r="K124" s="4">
        <v>0</v>
      </c>
      <c r="L124" s="7">
        <v>44926</v>
      </c>
      <c r="M124" s="2">
        <v>1</v>
      </c>
      <c r="N124" s="4">
        <v>35600</v>
      </c>
    </row>
    <row r="125" spans="1:14" x14ac:dyDescent="0.25">
      <c r="A125" s="2" t="s">
        <v>169</v>
      </c>
      <c r="B125" s="2">
        <v>900750333</v>
      </c>
      <c r="C125" s="2" t="s">
        <v>126</v>
      </c>
      <c r="D125" s="7">
        <v>44926</v>
      </c>
      <c r="E125" s="10">
        <v>1</v>
      </c>
      <c r="F125" s="4">
        <v>55100</v>
      </c>
      <c r="G125" s="4">
        <v>55100</v>
      </c>
      <c r="H125" s="4">
        <v>0</v>
      </c>
      <c r="I125" s="4">
        <v>55100</v>
      </c>
      <c r="J125" s="4">
        <v>0</v>
      </c>
      <c r="K125" s="4">
        <v>0</v>
      </c>
      <c r="L125" s="7">
        <v>44926</v>
      </c>
      <c r="M125" s="2">
        <v>1</v>
      </c>
      <c r="N125" s="4">
        <v>55100</v>
      </c>
    </row>
    <row r="126" spans="1:14" x14ac:dyDescent="0.25">
      <c r="A126" s="2" t="s">
        <v>169</v>
      </c>
      <c r="B126" s="2">
        <v>900923860</v>
      </c>
      <c r="C126" s="2" t="s">
        <v>31</v>
      </c>
      <c r="D126" s="7">
        <v>44926</v>
      </c>
      <c r="E126" s="10">
        <v>1</v>
      </c>
      <c r="F126" s="4">
        <v>29509130</v>
      </c>
      <c r="G126" s="4">
        <v>316800</v>
      </c>
      <c r="H126" s="4">
        <v>0</v>
      </c>
      <c r="I126" s="4">
        <v>316800</v>
      </c>
      <c r="J126" s="4">
        <v>29192330</v>
      </c>
      <c r="K126" s="4">
        <v>0</v>
      </c>
      <c r="L126" s="7">
        <v>44926</v>
      </c>
      <c r="M126" s="2">
        <v>1</v>
      </c>
      <c r="N126" s="4">
        <v>316800</v>
      </c>
    </row>
    <row r="127" spans="1:14" x14ac:dyDescent="0.25">
      <c r="A127" s="2" t="s">
        <v>169</v>
      </c>
      <c r="B127" s="2">
        <v>901139193</v>
      </c>
      <c r="C127" s="2" t="s">
        <v>130</v>
      </c>
      <c r="D127" s="7">
        <v>44926</v>
      </c>
      <c r="E127" s="10">
        <v>1</v>
      </c>
      <c r="F127" s="4">
        <v>854122</v>
      </c>
      <c r="G127" s="4">
        <v>0</v>
      </c>
      <c r="H127" s="4">
        <v>631687</v>
      </c>
      <c r="I127" s="4">
        <v>631687</v>
      </c>
      <c r="J127" s="4">
        <v>222435</v>
      </c>
      <c r="K127" s="4">
        <v>0</v>
      </c>
      <c r="L127" s="7">
        <v>44926</v>
      </c>
      <c r="M127" s="2">
        <v>1</v>
      </c>
      <c r="N127" s="4">
        <v>631687</v>
      </c>
    </row>
    <row r="128" spans="1:14" x14ac:dyDescent="0.25">
      <c r="A128" s="2" t="s">
        <v>169</v>
      </c>
      <c r="B128" s="2">
        <v>890320032</v>
      </c>
      <c r="C128" s="2" t="s">
        <v>139</v>
      </c>
      <c r="D128" s="7">
        <v>44926</v>
      </c>
      <c r="E128" s="10">
        <v>1</v>
      </c>
      <c r="F128" s="4">
        <v>60809925</v>
      </c>
      <c r="G128" s="4">
        <v>291600</v>
      </c>
      <c r="H128" s="4">
        <v>300545</v>
      </c>
      <c r="I128" s="4">
        <v>592145</v>
      </c>
      <c r="J128" s="4">
        <v>60217780</v>
      </c>
      <c r="K128" s="4">
        <v>0</v>
      </c>
      <c r="L128" s="7">
        <v>44926</v>
      </c>
      <c r="M128" s="2">
        <v>1</v>
      </c>
      <c r="N128" s="4">
        <v>592145</v>
      </c>
    </row>
    <row r="129" spans="1:14" x14ac:dyDescent="0.25">
      <c r="A129" s="2" t="s">
        <v>169</v>
      </c>
      <c r="B129" s="2">
        <v>900973690</v>
      </c>
      <c r="C129" s="2" t="s">
        <v>143</v>
      </c>
      <c r="D129" s="7">
        <v>44926</v>
      </c>
      <c r="E129" s="10">
        <v>1</v>
      </c>
      <c r="F129" s="4">
        <v>23117500</v>
      </c>
      <c r="G129" s="4">
        <v>848932</v>
      </c>
      <c r="H129" s="4">
        <v>12777595</v>
      </c>
      <c r="I129" s="4">
        <v>13626527</v>
      </c>
      <c r="J129" s="4">
        <v>9490973</v>
      </c>
      <c r="K129" s="4">
        <v>0</v>
      </c>
      <c r="L129" s="7">
        <v>44926</v>
      </c>
      <c r="M129" s="2">
        <v>1</v>
      </c>
      <c r="N129" s="4">
        <v>13626527</v>
      </c>
    </row>
    <row r="130" spans="1:14" x14ac:dyDescent="0.25">
      <c r="A130" s="2" t="s">
        <v>169</v>
      </c>
      <c r="B130" s="2">
        <v>900762907</v>
      </c>
      <c r="C130" s="2" t="s">
        <v>146</v>
      </c>
      <c r="D130" s="7">
        <v>44926</v>
      </c>
      <c r="E130" s="10">
        <v>1</v>
      </c>
      <c r="F130" s="4">
        <v>100741997</v>
      </c>
      <c r="G130" s="4">
        <v>0</v>
      </c>
      <c r="H130" s="4">
        <v>1745646</v>
      </c>
      <c r="I130" s="4">
        <v>1745646</v>
      </c>
      <c r="J130" s="4">
        <v>98996351</v>
      </c>
      <c r="K130" s="4">
        <v>0</v>
      </c>
      <c r="L130" s="7">
        <v>44926</v>
      </c>
      <c r="M130" s="2">
        <v>1</v>
      </c>
      <c r="N130" s="4">
        <v>1745646</v>
      </c>
    </row>
    <row r="131" spans="1:14" x14ac:dyDescent="0.25">
      <c r="A131" s="2" t="s">
        <v>169</v>
      </c>
      <c r="B131" s="2">
        <v>800099124</v>
      </c>
      <c r="C131" s="2" t="s">
        <v>148</v>
      </c>
      <c r="D131" s="7">
        <v>44926</v>
      </c>
      <c r="E131" s="10">
        <v>1</v>
      </c>
      <c r="F131" s="4">
        <v>496857</v>
      </c>
      <c r="G131" s="4">
        <v>401957</v>
      </c>
      <c r="H131" s="4">
        <v>0</v>
      </c>
      <c r="I131" s="4">
        <v>401957</v>
      </c>
      <c r="J131" s="4">
        <v>94900</v>
      </c>
      <c r="K131" s="4">
        <v>0</v>
      </c>
      <c r="L131" s="7">
        <v>44926</v>
      </c>
      <c r="M131" s="2">
        <v>1</v>
      </c>
      <c r="N131" s="4">
        <v>401957</v>
      </c>
    </row>
    <row r="132" spans="1:14" x14ac:dyDescent="0.25">
      <c r="A132" s="2" t="s">
        <v>169</v>
      </c>
      <c r="B132" s="2">
        <v>900146006</v>
      </c>
      <c r="C132" s="2" t="s">
        <v>27</v>
      </c>
      <c r="D132" s="7">
        <v>44926</v>
      </c>
      <c r="E132" s="10">
        <v>1</v>
      </c>
      <c r="F132" s="4">
        <v>1234885</v>
      </c>
      <c r="G132" s="4">
        <v>135162</v>
      </c>
      <c r="H132" s="4">
        <v>0</v>
      </c>
      <c r="I132" s="4">
        <v>135162</v>
      </c>
      <c r="J132" s="4">
        <v>1099723</v>
      </c>
      <c r="K132" s="4">
        <v>0</v>
      </c>
      <c r="L132" s="7">
        <v>44926</v>
      </c>
      <c r="M132" s="2">
        <v>1</v>
      </c>
      <c r="N132" s="4">
        <v>135162</v>
      </c>
    </row>
    <row r="133" spans="1:14" x14ac:dyDescent="0.25">
      <c r="A133" s="2" t="s">
        <v>169</v>
      </c>
      <c r="B133" s="2">
        <v>900324452</v>
      </c>
      <c r="C133" s="2" t="s">
        <v>28</v>
      </c>
      <c r="D133" s="7">
        <v>44926</v>
      </c>
      <c r="E133" s="10">
        <v>1</v>
      </c>
      <c r="F133" s="4">
        <v>114875838</v>
      </c>
      <c r="G133" s="4">
        <v>0</v>
      </c>
      <c r="H133" s="4">
        <v>10062489</v>
      </c>
      <c r="I133" s="4">
        <v>10062489</v>
      </c>
      <c r="J133" s="4">
        <v>104813349</v>
      </c>
      <c r="K133" s="4">
        <v>0</v>
      </c>
      <c r="L133" s="7">
        <v>44926</v>
      </c>
      <c r="M133" s="2">
        <v>1</v>
      </c>
      <c r="N133" s="4">
        <v>10062489</v>
      </c>
    </row>
    <row r="134" spans="1:14" x14ac:dyDescent="0.25">
      <c r="A134" s="2" t="s">
        <v>169</v>
      </c>
      <c r="B134" s="2">
        <v>900034438</v>
      </c>
      <c r="C134" s="2" t="s">
        <v>151</v>
      </c>
      <c r="D134" s="7">
        <v>44926</v>
      </c>
      <c r="E134" s="10">
        <v>1</v>
      </c>
      <c r="F134" s="4">
        <v>863413200</v>
      </c>
      <c r="G134" s="4">
        <v>13635000</v>
      </c>
      <c r="H134" s="4">
        <v>4130000</v>
      </c>
      <c r="I134" s="4">
        <v>17765000</v>
      </c>
      <c r="J134" s="4">
        <v>845648200</v>
      </c>
      <c r="K134" s="4">
        <v>0</v>
      </c>
      <c r="L134" s="7">
        <v>44926</v>
      </c>
      <c r="M134" s="2">
        <v>1</v>
      </c>
      <c r="N134" s="4">
        <v>17765000</v>
      </c>
    </row>
    <row r="135" spans="1:14" x14ac:dyDescent="0.25">
      <c r="A135" s="2" t="s">
        <v>169</v>
      </c>
      <c r="B135" s="2">
        <v>805017350</v>
      </c>
      <c r="C135" s="2" t="s">
        <v>156</v>
      </c>
      <c r="D135" s="7">
        <v>44926</v>
      </c>
      <c r="E135" s="10">
        <v>1</v>
      </c>
      <c r="F135" s="4">
        <v>11900000</v>
      </c>
      <c r="G135" s="4">
        <v>0</v>
      </c>
      <c r="H135" s="4">
        <v>8746500</v>
      </c>
      <c r="I135" s="4">
        <v>8746500</v>
      </c>
      <c r="J135" s="4">
        <v>3153500</v>
      </c>
      <c r="K135" s="4">
        <v>0</v>
      </c>
      <c r="L135" s="7">
        <v>44926</v>
      </c>
      <c r="M135" s="2">
        <v>1</v>
      </c>
      <c r="N135" s="4">
        <v>8746500</v>
      </c>
    </row>
    <row r="136" spans="1:14" x14ac:dyDescent="0.25">
      <c r="A136" s="2" t="s">
        <v>169</v>
      </c>
      <c r="B136" s="2">
        <v>900305031</v>
      </c>
      <c r="C136" s="2" t="s">
        <v>157</v>
      </c>
      <c r="D136" s="7">
        <v>44926</v>
      </c>
      <c r="E136" s="10">
        <v>1</v>
      </c>
      <c r="F136" s="4">
        <v>29027200</v>
      </c>
      <c r="G136" s="4">
        <v>1356000</v>
      </c>
      <c r="H136" s="4">
        <v>10055192</v>
      </c>
      <c r="I136" s="4">
        <v>11411192</v>
      </c>
      <c r="J136" s="4">
        <v>17616008</v>
      </c>
      <c r="K136" s="4">
        <v>0</v>
      </c>
      <c r="L136" s="7">
        <v>44926</v>
      </c>
      <c r="M136" s="2">
        <v>1</v>
      </c>
      <c r="N136" s="4">
        <v>11411192</v>
      </c>
    </row>
    <row r="137" spans="1:14" x14ac:dyDescent="0.25">
      <c r="A137" s="2" t="s">
        <v>169</v>
      </c>
      <c r="B137" s="2">
        <v>891500084</v>
      </c>
      <c r="C137" s="2" t="s">
        <v>158</v>
      </c>
      <c r="D137" s="7">
        <v>44926</v>
      </c>
      <c r="E137" s="10">
        <v>1</v>
      </c>
      <c r="F137" s="4">
        <v>750746</v>
      </c>
      <c r="G137" s="4">
        <v>0</v>
      </c>
      <c r="H137" s="4">
        <v>120000</v>
      </c>
      <c r="I137" s="4">
        <v>120000</v>
      </c>
      <c r="J137" s="4">
        <v>630746</v>
      </c>
      <c r="K137" s="4">
        <v>0</v>
      </c>
      <c r="L137" s="7">
        <v>44926</v>
      </c>
      <c r="M137" s="2">
        <v>1</v>
      </c>
      <c r="N137" s="4">
        <v>120000</v>
      </c>
    </row>
    <row r="138" spans="1:14" x14ac:dyDescent="0.25">
      <c r="A138" s="2" t="s">
        <v>169</v>
      </c>
      <c r="B138" s="2">
        <v>815000316</v>
      </c>
      <c r="C138" s="2" t="s">
        <v>159</v>
      </c>
      <c r="D138" s="7">
        <v>44926</v>
      </c>
      <c r="E138" s="10">
        <v>1</v>
      </c>
      <c r="F138" s="4">
        <v>2114956</v>
      </c>
      <c r="G138" s="4">
        <v>166702</v>
      </c>
      <c r="H138" s="4">
        <v>0</v>
      </c>
      <c r="I138" s="4">
        <v>166702</v>
      </c>
      <c r="J138" s="4">
        <v>1948254</v>
      </c>
      <c r="K138" s="4">
        <v>0</v>
      </c>
      <c r="L138" s="7">
        <v>44926</v>
      </c>
      <c r="M138" s="2">
        <v>1</v>
      </c>
      <c r="N138" s="4">
        <v>166702</v>
      </c>
    </row>
    <row r="139" spans="1:14" x14ac:dyDescent="0.25">
      <c r="A139" s="2" t="s">
        <v>169</v>
      </c>
      <c r="B139" s="2">
        <v>891900361</v>
      </c>
      <c r="C139" s="2" t="s">
        <v>160</v>
      </c>
      <c r="D139" s="7">
        <v>44926</v>
      </c>
      <c r="E139" s="10">
        <v>1</v>
      </c>
      <c r="F139" s="4">
        <v>272290</v>
      </c>
      <c r="G139" s="4">
        <v>183600</v>
      </c>
      <c r="H139" s="4">
        <v>36300</v>
      </c>
      <c r="I139" s="4">
        <v>219900</v>
      </c>
      <c r="J139" s="4">
        <v>52390</v>
      </c>
      <c r="K139" s="4">
        <v>0</v>
      </c>
      <c r="L139" s="7">
        <v>44926</v>
      </c>
      <c r="M139" s="2">
        <v>1</v>
      </c>
      <c r="N139" s="4">
        <v>219900</v>
      </c>
    </row>
    <row r="140" spans="1:14" x14ac:dyDescent="0.25">
      <c r="A140" s="2" t="s">
        <v>169</v>
      </c>
      <c r="B140" s="2">
        <v>891200528</v>
      </c>
      <c r="C140" s="2" t="s">
        <v>161</v>
      </c>
      <c r="D140" s="7">
        <v>44926</v>
      </c>
      <c r="E140" s="10">
        <v>1</v>
      </c>
      <c r="F140" s="4">
        <v>4726900</v>
      </c>
      <c r="G140" s="4">
        <v>0</v>
      </c>
      <c r="H140" s="4">
        <v>2011400</v>
      </c>
      <c r="I140" s="4">
        <v>2011400</v>
      </c>
      <c r="J140" s="4">
        <v>2715500</v>
      </c>
      <c r="K140" s="4">
        <v>0</v>
      </c>
      <c r="L140" s="7">
        <v>44926</v>
      </c>
      <c r="M140" s="2">
        <v>1</v>
      </c>
      <c r="N140" s="4">
        <v>2011400</v>
      </c>
    </row>
    <row r="141" spans="1:14" x14ac:dyDescent="0.25">
      <c r="A141" s="2" t="s">
        <v>169</v>
      </c>
      <c r="B141" s="2">
        <v>805009418</v>
      </c>
      <c r="C141" s="2" t="s">
        <v>14</v>
      </c>
      <c r="D141" s="7">
        <v>44926</v>
      </c>
      <c r="E141" s="10">
        <v>1</v>
      </c>
      <c r="F141" s="4">
        <v>8874540</v>
      </c>
      <c r="G141" s="4">
        <v>50000</v>
      </c>
      <c r="H141" s="4">
        <v>0</v>
      </c>
      <c r="I141" s="4">
        <v>50000</v>
      </c>
      <c r="J141" s="4">
        <v>8824540</v>
      </c>
      <c r="K141" s="4">
        <v>0</v>
      </c>
      <c r="L141" s="7">
        <v>44926</v>
      </c>
      <c r="M141" s="2">
        <v>1</v>
      </c>
      <c r="N141" s="4">
        <v>50000</v>
      </c>
    </row>
    <row r="142" spans="1:14" x14ac:dyDescent="0.25">
      <c r="A142" s="2" t="s">
        <v>169</v>
      </c>
      <c r="B142" s="2">
        <v>815000253</v>
      </c>
      <c r="C142" s="2" t="s">
        <v>163</v>
      </c>
      <c r="D142" s="7">
        <v>44926</v>
      </c>
      <c r="E142" s="10">
        <v>1</v>
      </c>
      <c r="F142" s="4">
        <v>3681209</v>
      </c>
      <c r="G142" s="4">
        <v>73500</v>
      </c>
      <c r="H142" s="4">
        <v>1400758</v>
      </c>
      <c r="I142" s="4">
        <v>1474258</v>
      </c>
      <c r="J142" s="4">
        <v>2206951</v>
      </c>
      <c r="K142" s="4">
        <v>0</v>
      </c>
      <c r="L142" s="7">
        <v>44926</v>
      </c>
      <c r="M142" s="2">
        <v>1</v>
      </c>
      <c r="N142" s="4">
        <v>1474258</v>
      </c>
    </row>
    <row r="143" spans="1:14" x14ac:dyDescent="0.25">
      <c r="A143" s="2" t="s">
        <v>169</v>
      </c>
      <c r="B143" s="2">
        <v>815005012</v>
      </c>
      <c r="C143" s="2" t="s">
        <v>167</v>
      </c>
      <c r="D143" s="7">
        <v>44926</v>
      </c>
      <c r="E143" s="10">
        <v>1</v>
      </c>
      <c r="F143" s="4">
        <v>15200</v>
      </c>
      <c r="G143" s="4">
        <v>15200</v>
      </c>
      <c r="H143" s="4">
        <v>0</v>
      </c>
      <c r="I143" s="4">
        <v>15200</v>
      </c>
      <c r="J143" s="4">
        <v>0</v>
      </c>
      <c r="K143" s="4">
        <v>0</v>
      </c>
      <c r="L143" s="7">
        <v>44926</v>
      </c>
      <c r="M143" s="2">
        <v>1</v>
      </c>
      <c r="N143" s="4">
        <v>15200</v>
      </c>
    </row>
    <row r="144" spans="1:14" x14ac:dyDescent="0.25">
      <c r="A144" s="2" t="s">
        <v>169</v>
      </c>
      <c r="B144" s="2">
        <v>800205977</v>
      </c>
      <c r="C144" s="2" t="s">
        <v>43</v>
      </c>
      <c r="D144" s="7">
        <v>44957</v>
      </c>
      <c r="E144" s="10">
        <v>1</v>
      </c>
      <c r="F144" s="4">
        <v>606353120</v>
      </c>
      <c r="G144" s="4">
        <v>5600000</v>
      </c>
      <c r="H144" s="4">
        <v>352603888</v>
      </c>
      <c r="I144" s="4">
        <v>358203888</v>
      </c>
      <c r="J144" s="4">
        <v>248149232</v>
      </c>
      <c r="K144" s="4">
        <v>0</v>
      </c>
      <c r="L144" s="7">
        <v>44957</v>
      </c>
      <c r="M144" s="11">
        <v>0</v>
      </c>
      <c r="N144" s="4">
        <v>0</v>
      </c>
    </row>
    <row r="145" spans="1:14" x14ac:dyDescent="0.25">
      <c r="A145" s="2" t="s">
        <v>169</v>
      </c>
      <c r="B145" s="2">
        <v>805025186</v>
      </c>
      <c r="C145" s="2" t="s">
        <v>50</v>
      </c>
      <c r="D145" s="7">
        <v>44957</v>
      </c>
      <c r="E145" s="10">
        <v>1</v>
      </c>
      <c r="F145" s="4">
        <v>38819800</v>
      </c>
      <c r="G145" s="4">
        <v>0</v>
      </c>
      <c r="H145" s="4">
        <v>24380226</v>
      </c>
      <c r="I145" s="4">
        <v>24380226</v>
      </c>
      <c r="J145" s="4">
        <v>14439574</v>
      </c>
      <c r="K145" s="4">
        <v>0</v>
      </c>
      <c r="L145" s="7">
        <v>44957</v>
      </c>
      <c r="M145" s="2">
        <v>2</v>
      </c>
      <c r="N145" s="4">
        <v>12190113</v>
      </c>
    </row>
    <row r="146" spans="1:14" x14ac:dyDescent="0.25">
      <c r="A146" s="2" t="s">
        <v>169</v>
      </c>
      <c r="B146" s="2">
        <v>830123305</v>
      </c>
      <c r="C146" s="2" t="s">
        <v>62</v>
      </c>
      <c r="D146" s="7">
        <v>44957</v>
      </c>
      <c r="E146" s="10">
        <v>1</v>
      </c>
      <c r="F146" s="4">
        <v>39584000</v>
      </c>
      <c r="G146" s="4">
        <v>0</v>
      </c>
      <c r="H146" s="4">
        <v>38594400</v>
      </c>
      <c r="I146" s="4">
        <v>38594400</v>
      </c>
      <c r="J146" s="4">
        <v>989600</v>
      </c>
      <c r="K146" s="4">
        <v>0</v>
      </c>
      <c r="L146" s="7">
        <v>44957</v>
      </c>
      <c r="M146" s="2">
        <v>2</v>
      </c>
      <c r="N146" s="4">
        <v>19297200</v>
      </c>
    </row>
    <row r="147" spans="1:14" x14ac:dyDescent="0.25">
      <c r="A147" s="2" t="s">
        <v>169</v>
      </c>
      <c r="B147" s="2">
        <v>890329347</v>
      </c>
      <c r="C147" s="2" t="s">
        <v>75</v>
      </c>
      <c r="D147" s="7">
        <v>44957</v>
      </c>
      <c r="E147" s="10">
        <v>1</v>
      </c>
      <c r="F147" s="4">
        <v>51369863</v>
      </c>
      <c r="G147" s="4">
        <v>0</v>
      </c>
      <c r="H147" s="4">
        <v>21402043</v>
      </c>
      <c r="I147" s="4">
        <v>21402043</v>
      </c>
      <c r="J147" s="4">
        <v>29967820</v>
      </c>
      <c r="K147" s="4">
        <v>0</v>
      </c>
      <c r="L147" s="7">
        <v>44957</v>
      </c>
      <c r="M147" s="2">
        <v>2</v>
      </c>
      <c r="N147" s="4">
        <v>10701021.5</v>
      </c>
    </row>
    <row r="148" spans="1:14" x14ac:dyDescent="0.25">
      <c r="A148" s="2" t="s">
        <v>169</v>
      </c>
      <c r="B148" s="2">
        <v>890905177</v>
      </c>
      <c r="C148" s="2" t="s">
        <v>80</v>
      </c>
      <c r="D148" s="7">
        <v>44957</v>
      </c>
      <c r="E148" s="10">
        <v>1</v>
      </c>
      <c r="F148" s="4">
        <v>43169588</v>
      </c>
      <c r="G148" s="4">
        <v>40131068</v>
      </c>
      <c r="H148" s="4">
        <v>1248478</v>
      </c>
      <c r="I148" s="4">
        <v>41379546</v>
      </c>
      <c r="J148" s="4">
        <v>1790042</v>
      </c>
      <c r="K148" s="4">
        <v>0</v>
      </c>
      <c r="L148" s="7">
        <v>44957</v>
      </c>
      <c r="M148" s="2">
        <v>2</v>
      </c>
      <c r="N148" s="4">
        <v>20689773</v>
      </c>
    </row>
    <row r="149" spans="1:14" x14ac:dyDescent="0.25">
      <c r="A149" s="2" t="s">
        <v>169</v>
      </c>
      <c r="B149" s="2">
        <v>900219866</v>
      </c>
      <c r="C149" s="2" t="s">
        <v>109</v>
      </c>
      <c r="D149" s="7">
        <v>44957</v>
      </c>
      <c r="E149" s="10">
        <v>1</v>
      </c>
      <c r="F149" s="4">
        <v>454310568</v>
      </c>
      <c r="G149" s="4">
        <v>40662268</v>
      </c>
      <c r="H149" s="4">
        <v>0</v>
      </c>
      <c r="I149" s="4">
        <v>40662268</v>
      </c>
      <c r="J149" s="4">
        <v>413648300</v>
      </c>
      <c r="K149" s="4">
        <v>0</v>
      </c>
      <c r="L149" s="7">
        <v>44957</v>
      </c>
      <c r="M149" s="2">
        <v>2</v>
      </c>
      <c r="N149" s="4">
        <v>20331134</v>
      </c>
    </row>
    <row r="150" spans="1:14" x14ac:dyDescent="0.25">
      <c r="A150" s="2" t="s">
        <v>169</v>
      </c>
      <c r="B150" s="2">
        <v>900412444</v>
      </c>
      <c r="C150" s="2" t="s">
        <v>117</v>
      </c>
      <c r="D150" s="7">
        <v>44957</v>
      </c>
      <c r="E150" s="10">
        <v>1</v>
      </c>
      <c r="F150" s="4">
        <v>42379208</v>
      </c>
      <c r="G150" s="4">
        <v>42379208</v>
      </c>
      <c r="H150" s="4">
        <v>0</v>
      </c>
      <c r="I150" s="4">
        <v>42379208</v>
      </c>
      <c r="J150" s="4">
        <v>0</v>
      </c>
      <c r="K150" s="4">
        <v>0</v>
      </c>
      <c r="L150" s="7">
        <v>44957</v>
      </c>
      <c r="M150" s="2">
        <v>2</v>
      </c>
      <c r="N150" s="4">
        <v>21189604</v>
      </c>
    </row>
    <row r="151" spans="1:14" x14ac:dyDescent="0.25">
      <c r="A151" s="2" t="s">
        <v>169</v>
      </c>
      <c r="B151" s="2">
        <v>805000737</v>
      </c>
      <c r="C151" s="2" t="s">
        <v>166</v>
      </c>
      <c r="D151" s="7">
        <v>44957</v>
      </c>
      <c r="E151" s="10">
        <v>1</v>
      </c>
      <c r="F151" s="4">
        <v>155696220</v>
      </c>
      <c r="G151" s="4">
        <v>0</v>
      </c>
      <c r="H151" s="4">
        <v>48640556</v>
      </c>
      <c r="I151" s="4">
        <v>48640556</v>
      </c>
      <c r="J151" s="4">
        <v>107055664</v>
      </c>
      <c r="K151" s="4">
        <v>0</v>
      </c>
      <c r="L151" s="7">
        <v>44957</v>
      </c>
      <c r="M151" s="2">
        <v>2</v>
      </c>
      <c r="N151" s="4">
        <v>24320278</v>
      </c>
    </row>
    <row r="152" spans="1:14" x14ac:dyDescent="0.25">
      <c r="A152" s="2" t="s">
        <v>169</v>
      </c>
      <c r="B152" s="2">
        <v>900014785</v>
      </c>
      <c r="C152" s="2" t="s">
        <v>168</v>
      </c>
      <c r="D152" s="7">
        <v>44957</v>
      </c>
      <c r="E152" s="10">
        <v>1</v>
      </c>
      <c r="F152" s="4">
        <v>121166737</v>
      </c>
      <c r="G152" s="4">
        <v>5578904</v>
      </c>
      <c r="H152" s="4">
        <v>16976738</v>
      </c>
      <c r="I152" s="4">
        <v>22555642</v>
      </c>
      <c r="J152" s="4">
        <v>98611095</v>
      </c>
      <c r="K152" s="4">
        <v>0</v>
      </c>
      <c r="L152" s="7">
        <v>44957</v>
      </c>
      <c r="M152" s="2">
        <v>2</v>
      </c>
      <c r="N152" s="4">
        <v>11277821</v>
      </c>
    </row>
    <row r="153" spans="1:14" x14ac:dyDescent="0.25">
      <c r="A153" s="2" t="s">
        <v>169</v>
      </c>
      <c r="B153" s="2">
        <v>800149384</v>
      </c>
      <c r="C153" s="2" t="s">
        <v>41</v>
      </c>
      <c r="D153" s="7">
        <v>44985</v>
      </c>
      <c r="E153" s="10">
        <v>1</v>
      </c>
      <c r="F153" s="4">
        <v>81041556</v>
      </c>
      <c r="G153" s="4">
        <v>81041556</v>
      </c>
      <c r="H153" s="4">
        <v>0</v>
      </c>
      <c r="I153" s="4">
        <v>81041556</v>
      </c>
      <c r="J153" s="4">
        <v>0</v>
      </c>
      <c r="K153" s="4">
        <v>0</v>
      </c>
      <c r="L153" s="7">
        <v>44985</v>
      </c>
      <c r="M153" s="2">
        <v>3</v>
      </c>
      <c r="N153" s="4">
        <v>27013852</v>
      </c>
    </row>
    <row r="154" spans="1:14" x14ac:dyDescent="0.25">
      <c r="A154" s="2" t="s">
        <v>169</v>
      </c>
      <c r="B154" s="2">
        <v>814003448</v>
      </c>
      <c r="C154" s="2" t="s">
        <v>55</v>
      </c>
      <c r="D154" s="7">
        <v>44985</v>
      </c>
      <c r="E154" s="10">
        <v>1</v>
      </c>
      <c r="F154" s="4">
        <v>123208800</v>
      </c>
      <c r="G154" s="4">
        <v>0</v>
      </c>
      <c r="H154" s="4">
        <v>56830094</v>
      </c>
      <c r="I154" s="4">
        <v>56830094</v>
      </c>
      <c r="J154" s="4">
        <v>66378706</v>
      </c>
      <c r="K154" s="4">
        <v>0</v>
      </c>
      <c r="L154" s="7">
        <v>44985</v>
      </c>
      <c r="M154" s="2">
        <v>3</v>
      </c>
      <c r="N154" s="4">
        <v>18943364.666666668</v>
      </c>
    </row>
    <row r="155" spans="1:14" x14ac:dyDescent="0.25">
      <c r="A155" s="2" t="s">
        <v>169</v>
      </c>
      <c r="B155" s="2">
        <v>830114846</v>
      </c>
      <c r="C155" s="2" t="s">
        <v>61</v>
      </c>
      <c r="D155" s="7">
        <v>44985</v>
      </c>
      <c r="E155" s="10">
        <v>1</v>
      </c>
      <c r="F155" s="4">
        <v>151541260</v>
      </c>
      <c r="G155" s="4">
        <v>3975620</v>
      </c>
      <c r="H155" s="4">
        <v>48815933</v>
      </c>
      <c r="I155" s="4">
        <v>52791553</v>
      </c>
      <c r="J155" s="4">
        <v>98749707</v>
      </c>
      <c r="K155" s="4">
        <v>0</v>
      </c>
      <c r="L155" s="7">
        <v>44985</v>
      </c>
      <c r="M155" s="2">
        <v>3</v>
      </c>
      <c r="N155" s="4">
        <v>17597184.333333332</v>
      </c>
    </row>
    <row r="156" spans="1:14" x14ac:dyDescent="0.25">
      <c r="A156" s="2" t="s">
        <v>169</v>
      </c>
      <c r="B156" s="2">
        <v>891300047</v>
      </c>
      <c r="C156" s="2" t="s">
        <v>32</v>
      </c>
      <c r="D156" s="7">
        <v>44985</v>
      </c>
      <c r="E156" s="10">
        <v>1</v>
      </c>
      <c r="F156" s="4">
        <v>273921362</v>
      </c>
      <c r="G156" s="4">
        <v>79887446</v>
      </c>
      <c r="H156" s="4">
        <v>5161454</v>
      </c>
      <c r="I156" s="4">
        <v>85048900</v>
      </c>
      <c r="J156" s="4">
        <v>188872462</v>
      </c>
      <c r="K156" s="4">
        <v>0</v>
      </c>
      <c r="L156" s="7">
        <v>44985</v>
      </c>
      <c r="M156" s="2">
        <v>3</v>
      </c>
      <c r="N156" s="4">
        <v>28349633.333333332</v>
      </c>
    </row>
    <row r="157" spans="1:14" x14ac:dyDescent="0.25">
      <c r="A157" s="2" t="s">
        <v>169</v>
      </c>
      <c r="B157" s="2">
        <v>900247752</v>
      </c>
      <c r="C157" s="2" t="s">
        <v>112</v>
      </c>
      <c r="D157" s="7">
        <v>44985</v>
      </c>
      <c r="E157" s="10">
        <v>1</v>
      </c>
      <c r="F157" s="4">
        <v>87125778</v>
      </c>
      <c r="G157" s="4">
        <v>55678980</v>
      </c>
      <c r="H157" s="4">
        <v>30343708</v>
      </c>
      <c r="I157" s="4">
        <v>86022688</v>
      </c>
      <c r="J157" s="4">
        <v>1103090</v>
      </c>
      <c r="K157" s="4">
        <v>0</v>
      </c>
      <c r="L157" s="7">
        <v>44985</v>
      </c>
      <c r="M157" s="2">
        <v>3</v>
      </c>
      <c r="N157" s="4">
        <v>28674229.333333332</v>
      </c>
    </row>
    <row r="158" spans="1:14" x14ac:dyDescent="0.25">
      <c r="A158" s="2" t="s">
        <v>169</v>
      </c>
      <c r="B158" s="2">
        <v>891480000</v>
      </c>
      <c r="C158" s="2" t="s">
        <v>26</v>
      </c>
      <c r="D158" s="7">
        <v>44985</v>
      </c>
      <c r="E158" s="10">
        <v>1</v>
      </c>
      <c r="F158" s="4">
        <v>74554591</v>
      </c>
      <c r="G158" s="4">
        <v>25361526</v>
      </c>
      <c r="H158" s="4">
        <v>28020134</v>
      </c>
      <c r="I158" s="4">
        <v>53381660</v>
      </c>
      <c r="J158" s="4">
        <v>21172931</v>
      </c>
      <c r="K158" s="4">
        <v>0</v>
      </c>
      <c r="L158" s="7">
        <v>44985</v>
      </c>
      <c r="M158" s="2">
        <v>3</v>
      </c>
      <c r="N158" s="4">
        <v>17793886.666666668</v>
      </c>
    </row>
    <row r="159" spans="1:14" x14ac:dyDescent="0.25">
      <c r="A159" s="2" t="s">
        <v>169</v>
      </c>
      <c r="B159" s="2">
        <v>900826841</v>
      </c>
      <c r="C159" s="2" t="s">
        <v>30</v>
      </c>
      <c r="D159" s="7">
        <v>44985</v>
      </c>
      <c r="E159" s="10">
        <v>1</v>
      </c>
      <c r="F159" s="4">
        <v>150207508</v>
      </c>
      <c r="G159" s="4">
        <v>53105136</v>
      </c>
      <c r="H159" s="4">
        <v>1787777</v>
      </c>
      <c r="I159" s="4">
        <v>54892913</v>
      </c>
      <c r="J159" s="4">
        <v>95314595</v>
      </c>
      <c r="K159" s="4">
        <v>0</v>
      </c>
      <c r="L159" s="7">
        <v>44985</v>
      </c>
      <c r="M159" s="2">
        <v>3</v>
      </c>
      <c r="N159" s="4">
        <v>18297637.666666668</v>
      </c>
    </row>
    <row r="160" spans="1:14" x14ac:dyDescent="0.25">
      <c r="A160" s="2" t="s">
        <v>169</v>
      </c>
      <c r="B160" s="2">
        <v>805027743</v>
      </c>
      <c r="C160" s="2" t="s">
        <v>53</v>
      </c>
      <c r="D160" s="7">
        <v>45016</v>
      </c>
      <c r="E160" s="10">
        <v>1</v>
      </c>
      <c r="F160" s="4">
        <v>95030281</v>
      </c>
      <c r="G160" s="4">
        <v>74224897</v>
      </c>
      <c r="H160" s="4">
        <v>18793194</v>
      </c>
      <c r="I160" s="4">
        <v>93018091</v>
      </c>
      <c r="J160" s="4">
        <v>2012190</v>
      </c>
      <c r="K160" s="4">
        <v>0</v>
      </c>
      <c r="L160" s="7">
        <v>45016</v>
      </c>
      <c r="M160" s="2">
        <v>4</v>
      </c>
      <c r="N160" s="4">
        <v>23254522.75</v>
      </c>
    </row>
    <row r="161" spans="1:14" x14ac:dyDescent="0.25">
      <c r="A161" s="2" t="s">
        <v>169</v>
      </c>
      <c r="B161" s="2">
        <v>890301430</v>
      </c>
      <c r="C161" s="2" t="s">
        <v>68</v>
      </c>
      <c r="D161" s="7">
        <v>45016</v>
      </c>
      <c r="E161" s="10">
        <v>1</v>
      </c>
      <c r="F161" s="4">
        <v>222321471</v>
      </c>
      <c r="G161" s="4">
        <v>2164537</v>
      </c>
      <c r="H161" s="4">
        <v>122256877</v>
      </c>
      <c r="I161" s="4">
        <v>124421414</v>
      </c>
      <c r="J161" s="4">
        <v>97900057</v>
      </c>
      <c r="K161" s="4">
        <v>0</v>
      </c>
      <c r="L161" s="7">
        <v>45016</v>
      </c>
      <c r="M161" s="2">
        <v>4</v>
      </c>
      <c r="N161" s="4">
        <v>31105353.5</v>
      </c>
    </row>
    <row r="162" spans="1:14" x14ac:dyDescent="0.25">
      <c r="A162" s="2" t="s">
        <v>169</v>
      </c>
      <c r="B162" s="2">
        <v>830023202</v>
      </c>
      <c r="C162" s="2" t="s">
        <v>145</v>
      </c>
      <c r="D162" s="7">
        <v>45016</v>
      </c>
      <c r="E162" s="10">
        <v>1</v>
      </c>
      <c r="F162" s="4">
        <v>62304696</v>
      </c>
      <c r="G162" s="4">
        <v>58824401</v>
      </c>
      <c r="H162" s="4">
        <v>3199291</v>
      </c>
      <c r="I162" s="4">
        <v>62023692</v>
      </c>
      <c r="J162" s="4">
        <v>281004</v>
      </c>
      <c r="K162" s="4">
        <v>0</v>
      </c>
      <c r="L162" s="7">
        <v>45016</v>
      </c>
      <c r="M162" s="2">
        <v>4</v>
      </c>
      <c r="N162" s="4">
        <v>15505923</v>
      </c>
    </row>
  </sheetData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umero xmlns="b6565643-c00f-44ce-b5d1-532a85e4382c">000011 DE 2020</Numero>
    <Language xmlns="http://schemas.microsoft.com/sharepoint/v3" xsi:nil="true"/>
    <Fecha_x0020_de_x0020_Publicacion xmlns="b6565643-c00f-44ce-b5d1-532a85e4382c">2020-05-29T05:00:00+00:00</Fecha_x0020_de_x0020_Publicacion>
    <Tipo_de_Norma xmlns="b6565643-c00f-44ce-b5d1-532a85e4382c">Circulares Externas</Tipo_de_Norma>
    <Descripcion_Meta xmlns="b6565643-c00f-44ce-b5d1-532a85e4382c" xsi:nil="true"/>
    <Nombre_del_archivo_con_extension xmlns="b6565643-c00f-44ce-b5d1-532a85e4382c" xsi:nil="true"/>
    <Imagen xmlns="b6565643-c00f-44ce-b5d1-532a85e4382c" xsi:nil="true"/>
    <Frecuencia_de_actualizacion xmlns="b6565643-c00f-44ce-b5d1-532a85e4382c" xsi:nil="true"/>
    <Fecha_de_Caducidad xmlns="b6565643-c00f-44ce-b5d1-532a85e4382c" xsi:nil="true"/>
    <Nombre_del_responsable_Produccion xmlns="b6565643-c00f-44ce-b5d1-532a85e4382c" xsi:nil="true"/>
    <Mes_Plantilla xmlns="b6565643-c00f-44ce-b5d1-532a85e4382c">mayo</Mes_Plantilla>
    <Fecha_de_Generacion_Informacion xmlns="b6565643-c00f-44ce-b5d1-532a85e4382c" xsi:nil="true"/>
    <Tipo_de_vigilado xmlns="b6565643-c00f-44ce-b5d1-532a85e4382c" xsi:nil="true"/>
    <Categoria_x0020_Plantilla xmlns="b6565643-c00f-44ce-b5d1-532a85e4382c" xsi:nil="true"/>
    <Codigo_dependencia2 xmlns="b6565643-c00f-44ce-b5d1-532a85e4382c" xsi:nil="true"/>
    <Subserie xmlns="b6565643-c00f-44ce-b5d1-532a85e4382c" xsi:nil="true"/>
    <_Format xmlns="http://schemas.microsoft.com/sharepoint/v3/fields" xsi:nil="true"/>
    <Codigo_serie xmlns="b6565643-c00f-44ce-b5d1-532a85e4382c" xsi:nil="true"/>
    <TaxCatchAll xmlns="fc59cac2-4a0b-49e5-b878-56577be82993"/>
    <Ano_Plantilla xmlns="b6565643-c00f-44ce-b5d1-532a85e4382c">2020</Ano_Plantilla>
    <Descripcion xmlns="b6565643-c00f-44ce-b5d1-532a85e4382c">CONCILIACION CARTERA</Descripcion>
    <Informacion_publicada_o_disponible xmlns="b6565643-c00f-44ce-b5d1-532a85e4382c" xsi:nil="true"/>
    <Palabras_Claves xmlns="b6565643-c00f-44ce-b5d1-532a85e4382c" xsi:nil="true"/>
    <Estado_Plantilla xmlns="b6565643-c00f-44ce-b5d1-532a85e4382c">En ejecución</Estado_Plantilla>
    <Medio_de_conservacion_y_x002f_o_soporte xmlns="b6565643-c00f-44ce-b5d1-532a85e4382c" xsi:nil="true"/>
    <Area_Plantilla xmlns="b6565643-c00f-44ce-b5d1-532a85e4382c" xsi:nil="true"/>
    <Codigo_Area xmlns="b6565643-c00f-44ce-b5d1-532a85e4382c" xsi:nil="true"/>
    <Codigo_Subserie xmlns="b6565643-c00f-44ce-b5d1-532a85e4382c" xsi:nil="true"/>
    <_Creditos xmlns="b6565643-c00f-44ce-b5d1-532a85e4382c" xsi:nil="true"/>
    <_dlc_DocId xmlns="b6565643-c00f-44ce-b5d1-532a85e4382c">XQAF2AT3N76N-18-158</_dlc_DocId>
    <_dlc_DocIdUrl xmlns="b6565643-c00f-44ce-b5d1-532a85e4382c">
      <Url>http://docs.supersalud.gov.co/PortalWeb/Juridica/_layouts/15/DocIdRedir.aspx?ID=XQAF2AT3N76N-18-158</Url>
      <Description>XQAF2AT3N76N-18-158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 SUPERSALUD" ma:contentTypeID="0x010100E869469811132C4797680B6FFDEAE3E20072D67F4E99A9A8438917D6A0BCC23C12" ma:contentTypeVersion="147" ma:contentTypeDescription="" ma:contentTypeScope="" ma:versionID="d2f8546cf8effc8c386d05405601b856">
  <xsd:schema xmlns:xsd="http://www.w3.org/2001/XMLSchema" xmlns:xs="http://www.w3.org/2001/XMLSchema" xmlns:p="http://schemas.microsoft.com/office/2006/metadata/properties" xmlns:ns1="http://schemas.microsoft.com/sharepoint/v3" xmlns:ns2="b6565643-c00f-44ce-b5d1-532a85e4382c" xmlns:ns3="http://schemas.microsoft.com/sharepoint/v3/fields" xmlns:ns4="fc59cac2-4a0b-49e5-b878-56577be82993" targetNamespace="http://schemas.microsoft.com/office/2006/metadata/properties" ma:root="true" ma:fieldsID="b53b46d5a9626965b91fcb29ce446196" ns1:_="" ns2:_="" ns3:_="" ns4:_="">
    <xsd:import namespace="http://schemas.microsoft.com/sharepoint/v3"/>
    <xsd:import namespace="b6565643-c00f-44ce-b5d1-532a85e4382c"/>
    <xsd:import namespace="http://schemas.microsoft.com/sharepoint/v3/fields"/>
    <xsd:import namespace="fc59cac2-4a0b-49e5-b878-56577be82993"/>
    <xsd:element name="properties">
      <xsd:complexType>
        <xsd:sequence>
          <xsd:element name="documentManagement">
            <xsd:complexType>
              <xsd:all>
                <xsd:element ref="ns2:Numero"/>
                <xsd:element ref="ns2:Fecha_x0020_de_x0020_Publicacion"/>
                <xsd:element ref="ns2:Mes_Plantilla"/>
                <xsd:element ref="ns2:Ano_Plantilla"/>
                <xsd:element ref="ns2:Fecha_de_Caducidad" minOccurs="0"/>
                <xsd:element ref="ns2:Descripcion"/>
                <xsd:element ref="ns2:Tipo_de_Norma" minOccurs="0"/>
                <xsd:element ref="ns2:Area_Plantilla" minOccurs="0"/>
                <xsd:element ref="ns2:Palabras_Claves" minOccurs="0"/>
                <xsd:element ref="ns2:Tipo_de_vigilado" minOccurs="0"/>
                <xsd:element ref="ns2:Estado_Plantilla"/>
                <xsd:element ref="ns2:Categoria_x0020_Plantilla" minOccurs="0"/>
                <xsd:element ref="ns2:Codigo_serie" minOccurs="0"/>
                <xsd:element ref="ns2:Subserie" minOccurs="0"/>
                <xsd:element ref="ns2:Codigo_Subserie" minOccurs="0"/>
                <xsd:element ref="ns2:Fecha_de_Generacion_Informacion" minOccurs="0"/>
                <xsd:element ref="ns2:Medio_de_conservacion_y_x002f_o_soporte" minOccurs="0"/>
                <xsd:element ref="ns3:_Format" minOccurs="0"/>
                <xsd:element ref="ns2:Informacion_publicada_o_disponible" minOccurs="0"/>
                <xsd:element ref="ns2:Frecuencia_de_actualizacion" minOccurs="0"/>
                <xsd:element ref="ns2:Nombre_del_responsable_Produccion" minOccurs="0"/>
                <xsd:element ref="ns2:Codigo_dependencia2" minOccurs="0"/>
                <xsd:element ref="ns2:Codigo_Area" minOccurs="0"/>
                <xsd:element ref="ns2:_Creditos" minOccurs="0"/>
                <xsd:element ref="ns1:Language" minOccurs="0"/>
                <xsd:element ref="ns2:Descripcion_Meta" minOccurs="0"/>
                <xsd:element ref="ns2:Imagen" minOccurs="0"/>
                <xsd:element ref="ns2:_dlc_DocIdPersistId" minOccurs="0"/>
                <xsd:element ref="ns2:_dlc_DocIdUrl" minOccurs="0"/>
                <xsd:element ref="ns2:_dlc_DocId" minOccurs="0"/>
                <xsd:element ref="ns4:TaxCatchAllLabel" minOccurs="0"/>
                <xsd:element ref="ns4:TaxCatchAll" minOccurs="0"/>
                <xsd:element ref="ns2:Nombre_del_archivo_con_exten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26" nillable="true" ma:displayName="Idioma" ma:description="Establece el Idioma, lengua o dialecto en que se encuentra la información." ma:format="Dropdown" ma:internalName="Language">
      <xsd:simpleType>
        <xsd:restriction base="dms:Choice">
          <xsd:enumeration value="Árabe (Arabia Saudí)"/>
          <xsd:enumeration value="Búlgaro (Bulgaria)"/>
          <xsd:enumeration value="Chino (Hong Kong, RAE)"/>
          <xsd:enumeration value="Chino (República Popular China)"/>
          <xsd:enumeration value="Chino (Taiwán)"/>
          <xsd:enumeration value="Croata (Croacia)"/>
          <xsd:enumeration value="Checo (República Checa)"/>
          <xsd:enumeration value="Danés (Dinamarca)"/>
          <xsd:enumeration value="Neerlandés (Países Bajos)"/>
          <xsd:enumeration value="Inglés"/>
          <xsd:enumeration value="Estonio (Estonia)"/>
          <xsd:enumeration value="Finés (Finlandia)"/>
          <xsd:enumeration value="Francés (Francia)"/>
          <xsd:enumeration value="Alemán (Alemania)"/>
          <xsd:enumeration value="Griego (Grecia)"/>
          <xsd:enumeration value="Hebreo (Israel)"/>
          <xsd:enumeration value="Hindi (India)"/>
          <xsd:enumeration value="Húngaro (Hungría)"/>
          <xsd:enumeration value="Indonesio (Indonesia)"/>
          <xsd:enumeration value="Italiano (Italia)"/>
          <xsd:enumeration value="Japonés (Japón)"/>
          <xsd:enumeration value="Coreano (Corea)"/>
          <xsd:enumeration value="Letón (Letonia)"/>
          <xsd:enumeration value="Lituano (Lituania)"/>
          <xsd:enumeration value="Malayo (Malasia)"/>
          <xsd:enumeration value="Noruego (Bokmal) (Noruega)"/>
          <xsd:enumeration value="Polaco (Polonia)"/>
          <xsd:enumeration value="Portugués (Brasil)"/>
          <xsd:enumeration value="Portugués (Portugal)"/>
          <xsd:enumeration value="Rumano (Rumania)"/>
          <xsd:enumeration value="Ruso (Rusia)"/>
          <xsd:enumeration value="Serbio (latino) (Serbia)"/>
          <xsd:enumeration value="Eslovaco (Eslovaquia)"/>
          <xsd:enumeration value="Esloveno (Eslovenia)"/>
          <xsd:enumeration value="Español (España)"/>
          <xsd:enumeration value="Sueco (Suecia)"/>
          <xsd:enumeration value="Tailandés (Tailandia)"/>
          <xsd:enumeration value="Turco (Turquía)"/>
          <xsd:enumeration value="Ucraniano (Ucrania)"/>
          <xsd:enumeration value="Urdu (República Islámica de Pakistán)"/>
          <xsd:enumeration value="Vietnamita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565643-c00f-44ce-b5d1-532a85e4382c" elementFormDefault="qualified">
    <xsd:import namespace="http://schemas.microsoft.com/office/2006/documentManagement/types"/>
    <xsd:import namespace="http://schemas.microsoft.com/office/infopath/2007/PartnerControls"/>
    <xsd:element name="Numero" ma:index="1" ma:displayName="Número" ma:description="Consecutivo o identificador único de documento que la dependencia crea al momento de publicar la información." ma:internalName="Numero">
      <xsd:simpleType>
        <xsd:restriction base="dms:Text">
          <xsd:maxLength value="255"/>
        </xsd:restriction>
      </xsd:simpleType>
    </xsd:element>
    <xsd:element name="Fecha_x0020_de_x0020_Publicacion" ma:index="2" ma:displayName="Fecha de Publicación" ma:description="Corresponde a la fecha que se publica el documento dentro de portal web." ma:format="DateOnly" ma:internalName="Fecha_x0020_de_x0020_Publicacion">
      <xsd:simpleType>
        <xsd:restriction base="dms:DateTime"/>
      </xsd:simpleType>
    </xsd:element>
    <xsd:element name="Mes_Plantilla" ma:index="3" ma:displayName="Mes creación documento" ma:description="Corresponde al mes de publicación del documento. Este dato ayudará a filtrar el documento al usuario final del portal web." ma:format="Dropdown" ma:internalName="Mes_Plantilla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Ano_Plantilla" ma:index="4" ma:displayName="Año creación documento" ma:description="Corresponde al año de publicación del documento. Este dato ayudará a filtrar el documento al usuario final del portal web." ma:internalName="Ano_Plantilla">
      <xsd:simpleType>
        <xsd:restriction base="dms:Text">
          <xsd:maxLength value="5"/>
        </xsd:restriction>
      </xsd:simpleType>
    </xsd:element>
    <xsd:element name="Fecha_de_Caducidad" ma:index="5" nillable="true" ma:displayName="Fecha de Caducidad" ma:format="DateOnly" ma:internalName="Fecha_de_Caducidad" ma:readOnly="false">
      <xsd:simpleType>
        <xsd:restriction base="dms:DateTime"/>
      </xsd:simpleType>
    </xsd:element>
    <xsd:element name="Descripcion" ma:index="7" ma:displayName="Descripción" ma:description="Defina brevemente de qué se trata la información. máximo 200 caracteres." ma:internalName="Descripcion">
      <xsd:simpleType>
        <xsd:restriction base="dms:Note">
          <xsd:maxLength value="255"/>
        </xsd:restriction>
      </xsd:simpleType>
    </xsd:element>
    <xsd:element name="Tipo_de_Norma" ma:index="8" nillable="true" ma:displayName="Tipo de Norma" ma:description="Seleccione una categoría (Campo solo aplica si el documento se refiere a una Normatividad. De lo contrario seleccione la palabra no aplica)." ma:format="Dropdown" ma:internalName="Tipo_de_Norma">
      <xsd:simpleType>
        <xsd:restriction base="dms:Choice">
          <xsd:enumeration value="Boletín Jurídico"/>
          <xsd:enumeration value="Cartas Circulares"/>
          <xsd:enumeration value="Circular Única"/>
          <xsd:enumeration value="Circulares Conjuntas"/>
          <xsd:enumeration value="Circulares Externas"/>
          <xsd:enumeration value="Conceptos"/>
          <xsd:enumeration value="Constitución Política"/>
          <xsd:enumeration value="Decretos"/>
          <xsd:enumeration value="Leyes"/>
          <xsd:enumeration value="Resoluciones"/>
          <xsd:enumeration value="No aplica"/>
        </xsd:restriction>
      </xsd:simpleType>
    </xsd:element>
    <xsd:element name="Area_Plantilla" ma:index="9" nillable="true" ma:displayName="Área" ma:internalName="Area_Plantilla">
      <xsd:simpleType>
        <xsd:restriction base="dms:Text">
          <xsd:maxLength value="250"/>
        </xsd:restriction>
      </xsd:simpleType>
    </xsd:element>
    <xsd:element name="Palabras_Claves" ma:index="10" nillable="true" ma:displayName="Temática - Palabras clave" ma:internalName="Palabras_Claves">
      <xsd:simpleType>
        <xsd:restriction base="dms:Text">
          <xsd:maxLength value="250"/>
        </xsd:restriction>
      </xsd:simpleType>
    </xsd:element>
    <xsd:element name="Tipo_de_vigilado" ma:index="11" nillable="true" ma:displayName="Tipo de vigilado" ma:format="Dropdown" ma:internalName="Tipo_de_vigilado" ma:readOnly="false">
      <xsd:simpleType>
        <xsd:restriction base="dms:Choice">
          <xsd:enumeration value="ADMINISTRADORA DEL MONOPOLIO RENTÍSTICO DE LOS JUEGOS DE SUERTE Y AZAR"/>
          <xsd:enumeration value="ADMINISTRATIVA PARA ADMINISTRAR E INTERVENCIÓN TÉCNICA ADMINISTRATIVA"/>
          <xsd:enumeration value="ADMINISTRATIVA PARA LIQUIDAR Y LIQUIDACIÓN VOLUNTARIA"/>
          <xsd:enumeration value="CAJAS DE COMPENSACIÓN FAMILIAR NO ARS"/>
          <xsd:enumeration value="COMPAÑIAS DE SEGUROS AUTORIZADAS OPERAR SOAT"/>
          <xsd:enumeration value="CONSORCIO SAYP 2011 / FONDO DE SOLIDARIDAD Y GARANTÍA (FOSYGA)"/>
          <xsd:enumeration value="EMPRESAS DE MEDICINA PREPAGADA"/>
          <xsd:enumeration value="ENTIDADES ADAPTADAS AL SISTEMA"/>
          <xsd:enumeration value="ENTIDADES CONCEDENTES"/>
          <xsd:enumeration value="ENTIDADES PROMOTORAS DE SALUD DEL REGIMEN CONTRIBUTIVO"/>
          <xsd:enumeration value="ENTIDADES PROMOTORAS DE SALUD DEL REGÍMEN SUBSIDIADO"/>
          <xsd:enumeration value="FONDO CUENTA IMPUESTO AL CONSUMO DE PRODUCTOS EXTRANJEROS"/>
          <xsd:enumeration value="GOBERNACIONES"/>
          <xsd:enumeration value="INDUSTRIA MILITAR"/>
          <xsd:enumeration value="IPS NATURALEZA PRIVADA"/>
          <xsd:enumeration value="IPS NATURALEZA PÚBLICA (ESE)"/>
          <xsd:enumeration value="JUEGOS DE SUERTE Y AZAR DISTINTOS A LOTERIA Y CHANCE"/>
          <xsd:enumeration value="LICORES ENTIDADES PUBLICAS"/>
          <xsd:enumeration value="OPERADORES DE JUEGO APUESTAS PERMANENTES CHANCE"/>
          <xsd:enumeration value="OPERADORES DE JUEGO LOTERIA TRADICIONAL"/>
          <xsd:enumeration value="PRODUCTORES DE CERVEZAS Y SIFONES"/>
          <xsd:enumeration value="PRODUCTORES DE CIGARRILLO Y TABACO"/>
          <xsd:enumeration value="PRODUCTORES DE LICORES VINOS APERITIVOS Y SIMILARES"/>
          <xsd:enumeration value="REGÍMENES DE EXCEPCIÓN Y ESPECIALES"/>
          <xsd:enumeration value="SECRETARIAS DE HACIENDA DEPARTAMENTAL"/>
          <xsd:enumeration value="SECRETARIAS DE SALUD DEPARTAMENTALES"/>
          <xsd:enumeration value="SECRETARIAS DE SALUD MUNICIPAL"/>
          <xsd:enumeration value="SERVICIO DE AMBULANCIA PREPAGADA"/>
        </xsd:restriction>
      </xsd:simpleType>
    </xsd:element>
    <xsd:element name="Estado_Plantilla" ma:index="12" ma:displayName="Estado" ma:description="Corresponde a los planes y programas que se encuentra en vigencia (Si no aplica, seleccione la palabra no aplica dentro de la lista)." ma:format="Dropdown" ma:internalName="Estado_Plantilla">
      <xsd:simpleType>
        <xsd:restriction base="dms:Choice">
          <xsd:enumeration value="En ejecución"/>
          <xsd:enumeration value="En estudio"/>
          <xsd:enumeration value="Obsolesencia"/>
          <xsd:enumeration value="No Aplica"/>
        </xsd:restriction>
      </xsd:simpleType>
    </xsd:element>
    <xsd:element name="Categoria_x0020_Plantilla" ma:index="13" nillable="true" ma:displayName="Categoría" ma:internalName="Categoria_x0020_Plantilla">
      <xsd:simpleType>
        <xsd:restriction base="dms:Text">
          <xsd:maxLength value="250"/>
        </xsd:restriction>
      </xsd:simpleType>
    </xsd:element>
    <xsd:element name="Codigo_serie" ma:index="14" nillable="true" ma:displayName="Código de Serie" ma:internalName="Codigo_serie">
      <xsd:simpleType>
        <xsd:restriction base="dms:Text">
          <xsd:maxLength value="250"/>
        </xsd:restriction>
      </xsd:simpleType>
    </xsd:element>
    <xsd:element name="Subserie" ma:index="15" nillable="true" ma:displayName="SubSerie." ma:description="Este dato corresponde a la clasificación documental de cada documento." ma:internalName="Subserie">
      <xsd:simpleType>
        <xsd:restriction base="dms:Text">
          <xsd:maxLength value="250"/>
        </xsd:restriction>
      </xsd:simpleType>
    </xsd:element>
    <xsd:element name="Codigo_Subserie" ma:index="16" nillable="true" ma:displayName="Código de Subserie." ma:internalName="Codigo_Subserie">
      <xsd:simpleType>
        <xsd:restriction base="dms:Text">
          <xsd:maxLength value="250"/>
        </xsd:restriction>
      </xsd:simpleType>
    </xsd:element>
    <xsd:element name="Fecha_de_Generacion_Informacion" ma:index="17" nillable="true" ma:displayName="Fecha de generación información" ma:description="Identifique la fecha cuando se creó la información. Esta fecha no puede ser igual a la fecha de publicación." ma:format="DateOnly" ma:internalName="Fecha_de_Generacion_Informacion">
      <xsd:simpleType>
        <xsd:restriction base="dms:DateTime"/>
      </xsd:simpleType>
    </xsd:element>
    <xsd:element name="Medio_de_conservacion_y_x002f_o_soporte" ma:index="18" nillable="true" ma:displayName="Medio de conservación y/o soporte" ma:description="Defina si el documento es: &#10;o Documento físico, documentos se encuentra impreso.                &#10;o Documento electrónico, documento que se encuentra creado y publicado en formato PDF con OCR.&#10;o Documento digital, documento escaneado del documento físico, sin OCR.&#10;" ma:format="Dropdown" ma:internalName="Medio_de_conservacion_y_x002F_o_soporte">
      <xsd:simpleType>
        <xsd:restriction base="dms:Choice">
          <xsd:enumeration value="Documento físico"/>
          <xsd:enumeration value="Documento electrónico"/>
          <xsd:enumeration value="Documento Digital"/>
        </xsd:restriction>
      </xsd:simpleType>
    </xsd:element>
    <xsd:element name="Informacion_publicada_o_disponible" ma:index="20" nillable="true" ma:displayName="Información publicada y/o disponible" ma:description="Indica el lugar donde se encuentra publicado o puede ser consultado el documento. Digite el URL o la sección donde publicará el documento Ej. Superintendencia/políticas, Planes y Programas/plan anual de gestión." ma:internalName="Informacion_publicada_o_disponible">
      <xsd:simpleType>
        <xsd:restriction base="dms:Text">
          <xsd:maxLength value="250"/>
        </xsd:restriction>
      </xsd:simpleType>
    </xsd:element>
    <xsd:element name="Frecuencia_de_actualizacion" ma:index="21" nillable="true" ma:displayName="Frecuencia de actualización" ma:description="Identifica la periodicidad o el segmento de tiempo con la que actualiza la información, de acuerdo a su naturaleza y a la normativa aplicable." ma:format="Dropdown" ma:internalName="Frecuencia_de_actualizacion">
      <xsd:simpleType>
        <xsd:restriction base="dms:Choice">
          <xsd:enumeration value="Cada minuto"/>
          <xsd:enumeration value="Cada hora"/>
          <xsd:enumeration value="Medio Día"/>
          <xsd:enumeration value="Diaria"/>
          <xsd:enumeration value="Semanal"/>
          <xsd:enumeration value="Mensual"/>
          <xsd:enumeration value="Bimestral"/>
          <xsd:enumeration value="Trimestral"/>
          <xsd:enumeration value="Cuatrimestral"/>
          <xsd:enumeration value="Semestral"/>
          <xsd:enumeration value="Anual"/>
          <xsd:enumeration value="Histórica"/>
          <xsd:enumeration value="Por demanda"/>
        </xsd:restriction>
      </xsd:simpleType>
    </xsd:element>
    <xsd:element name="Nombre_del_responsable_Produccion" ma:index="22" nillable="true" ma:displayName="Nombre del responsable de producción." ma:description="Corresponde al nombre de la dependencia encargada de la Producción de la información para efectos de permitir su correcta elaboración." ma:internalName="Nombre_del_responsable_Produccion">
      <xsd:simpleType>
        <xsd:restriction base="dms:Text">
          <xsd:maxLength value="250"/>
        </xsd:restriction>
      </xsd:simpleType>
    </xsd:element>
    <xsd:element name="Codigo_dependencia2" ma:index="23" nillable="true" ma:displayName="Código de dependencia" ma:internalName="Codigo_dependencia2" ma:readOnly="false">
      <xsd:simpleType>
        <xsd:restriction base="dms:Text">
          <xsd:maxLength value="250"/>
        </xsd:restriction>
      </xsd:simpleType>
    </xsd:element>
    <xsd:element name="Codigo_Area" ma:index="24" nillable="true" ma:displayName="Código de área" ma:internalName="Codigo_Area">
      <xsd:simpleType>
        <xsd:restriction base="dms:Text">
          <xsd:maxLength value="250"/>
        </xsd:restriction>
      </xsd:simpleType>
    </xsd:element>
    <xsd:element name="_Creditos" ma:index="25" nillable="true" ma:displayName="Créditos" ma:hidden="true" ma:internalName="_Creditos" ma:readOnly="false">
      <xsd:simpleType>
        <xsd:restriction base="dms:Text">
          <xsd:maxLength value="255"/>
        </xsd:restriction>
      </xsd:simpleType>
    </xsd:element>
    <xsd:element name="Descripcion_Meta" ma:index="27" nillable="true" ma:displayName="Descripción Meta" ma:hidden="true" ma:internalName="Descripcion_Meta" ma:readOnly="false">
      <xsd:simpleType>
        <xsd:restriction base="dms:Text">
          <xsd:maxLength value="250"/>
        </xsd:restriction>
      </xsd:simpleType>
    </xsd:element>
    <xsd:element name="Imagen" ma:index="28" nillable="true" ma:displayName="Imagen" ma:hidden="true" ma:internalName="Imagen" ma:readOnly="false">
      <xsd:simpleType>
        <xsd:restriction base="dms:Unknown"/>
      </xsd:simpleType>
    </xsd:element>
    <xsd:element name="_dlc_DocIdPersistId" ma:index="2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Url" ma:index="3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33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Nombre_del_archivo_con_extension" ma:index="40" nillable="true" ma:displayName="Nombre del archivo con extensión" ma:hidden="true" ma:internalName="Nombre_del_archivo_con_extension" ma:readOnly="false">
      <xsd:simpleType>
        <xsd:restriction base="dms:Text">
          <xsd:maxLength value="25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Format" ma:index="19" nillable="true" ma:displayName="Formato" ma:description="Identifica la forma, tamaño o modo en la que se presenta la información o se permite su visualización o consulta, tales como: hoja de cálculo, imagen, audio, video, documento de texto, etc." ma:format="Dropdown" ma:internalName="_Format">
      <xsd:simpleType>
        <xsd:restriction base="dms:Choice">
          <xsd:enumeration value="Hoja de calculo"/>
          <xsd:enumeration value="Documento de texto"/>
          <xsd:enumeration value="Audio"/>
          <xsd:enumeration value="Video"/>
          <xsd:enumeration value="Imag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9cac2-4a0b-49e5-b878-56577be82993" elementFormDefault="qualified">
    <xsd:import namespace="http://schemas.microsoft.com/office/2006/documentManagement/types"/>
    <xsd:import namespace="http://schemas.microsoft.com/office/infopath/2007/PartnerControls"/>
    <xsd:element name="TaxCatchAllLabel" ma:index="34" nillable="true" ma:displayName="Columna global de taxonomía1" ma:hidden="true" ma:list="{4caf248d-176a-488d-8fa6-5925cba819df}" ma:internalName="TaxCatchAllLabel" ma:readOnly="true" ma:showField="CatchAllDataLabel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35" nillable="true" ma:displayName="Columna global de taxonomía" ma:hidden="true" ma:list="{4caf248d-176a-488d-8fa6-5925cba819df}" ma:internalName="TaxCatchAll" ma:showField="CatchAllData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8" ma:displayName="Tipo de contenido"/>
        <xsd:element ref="dc:title" minOccurs="0" maxOccurs="1" ma:index="6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72637E-0E7E-4379-8909-70C771920A29}">
  <ds:schemaRefs>
    <ds:schemaRef ds:uri="http://schemas.microsoft.com/office/2006/metadata/properties"/>
    <ds:schemaRef ds:uri="http://schemas.microsoft.com/office/infopath/2007/PartnerControls"/>
    <ds:schemaRef ds:uri="b6565643-c00f-44ce-b5d1-532a85e4382c"/>
    <ds:schemaRef ds:uri="http://schemas.microsoft.com/sharepoint/v3"/>
    <ds:schemaRef ds:uri="http://schemas.microsoft.com/sharepoint/v3/fields"/>
    <ds:schemaRef ds:uri="fc59cac2-4a0b-49e5-b878-56577be82993"/>
  </ds:schemaRefs>
</ds:datastoreItem>
</file>

<file path=customXml/itemProps2.xml><?xml version="1.0" encoding="utf-8"?>
<ds:datastoreItem xmlns:ds="http://schemas.openxmlformats.org/officeDocument/2006/customXml" ds:itemID="{73D497E7-D565-4506-9C7A-6F71906612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88C377-A91D-400C-944D-747E3FDCE65A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3CA1D388-DF91-4182-A69A-A53F46A5EF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6565643-c00f-44ce-b5d1-532a85e4382c"/>
    <ds:schemaRef ds:uri="http://schemas.microsoft.com/sharepoint/v3/fields"/>
    <ds:schemaRef ds:uri="fc59cac2-4a0b-49e5-b878-56577be82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PROPUESTA FORMATO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TECNICO CIRCULAR EXTERNA 000011 DE 2020</dc:title>
  <dc:creator>DMC</dc:creator>
  <cp:lastModifiedBy>Diego Fernando Fernandez Valencia</cp:lastModifiedBy>
  <dcterms:created xsi:type="dcterms:W3CDTF">2020-05-12T22:12:59Z</dcterms:created>
  <dcterms:modified xsi:type="dcterms:W3CDTF">2022-11-10T21:07:48Z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0x010100E869469811132C4797680B6FFDEAE3E20072D67F4E99A9A8438917D6A0BCC23C12</vt:lpwstr>
  </property>
  <property fmtid="{D5CDD505-2E9C-101B-9397-08002B2CF9AE}" pid="3" name="_dlc_DocIdItemGuid">
    <vt:lpwstr>3b58e57b-dc40-48bc-80aa-44a656b932ed</vt:lpwstr>
  </property>
</Properties>
</file>