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BF7659FB-D841-49B0-BC2A-DF759F5BB24F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3" l="1"/>
  <c r="H32" i="3"/>
  <c r="I30" i="3"/>
  <c r="H30" i="3"/>
  <c r="I28" i="3"/>
  <c r="H28" i="3"/>
  <c r="I24" i="3"/>
  <c r="H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<sst xmlns="http://schemas.openxmlformats.org/spreadsheetml/2006/main" count="91" uniqueCount="89">
  <si>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</si>
  <si>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</si>
  <si>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</si>
  <si>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</si>
  <si>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</si>
  <si>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</si>
  <si>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</si>
  <si>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</si>
  <si>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HLV</t>
  </si>
  <si>
    <t xml:space="preserve">ESE HOSPITAL DE LA VEGA 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</si>
  <si>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</si>
  <si>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</si>
  <si>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</si>
  <si>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</si>
  <si>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</si>
  <si>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</si>
  <si>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</si>
  <si>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</si>
  <si>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</si>
  <si>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</si>
  <si>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</si>
  <si>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</si>
  <si>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</si>
  <si>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18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</si>
  <si>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</si>
  <si>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</si>
  <si>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</si>
  <si>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</si>
  <si>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</si>
  <si>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</si>
  <si>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</si>
  <si>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</si>
  <si>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</si>
  <si>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</si>
  <si>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</si>
  <si>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</si>
  <si>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</si>
  <si>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</si>
  <si>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</si>
  <si>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</si>
  <si>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</si>
  <si>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</si>
  <si>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</si>
  <si>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</si>
  <si>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</si>
  <si>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</si>
  <si>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</si>
  <si>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</si>
  <si>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</si>
  <si>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</si>
  <si>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</si>
  <si>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</si>
  <si>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</si>
  <si>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</si>
  <si>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</si>
  <si>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</si>
  <si>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HLV_730913</t>
  </si>
  <si>
    <t>900807482_HLV_730913</t>
  </si>
  <si>
    <t>A)Factura no radicada en ERP</t>
  </si>
  <si>
    <t>no_cruza</t>
  </si>
  <si>
    <t>FACTURA NO RADICADA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</si>
  <si>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</si>
  <si>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</si>
  <si>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</si>
  <si>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</si>
  <si>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</si>
  <si>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</si>
  <si>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</si>
  <si>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</si>
  <si>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</si>
  <si>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</si>
  <si>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</si>
  <si>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</si>
  <si>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</si>
  <si>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</si>
  <si>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</si>
  <si>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</si>
  <si>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</si>
  <si>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</si>
  <si>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</si>
  <si>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</si>
  <si>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</si>
  <si>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</si>
  <si>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</si>
  <si>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 xml:space="preserve">Señores : ESE HOSPITAL DE LA VEGA </t>
  </si>
  <si>
    <t>NIT: 900807482</t>
  </si>
  <si>
    <t>A continuacion me permito remitir nuestra respuesta al estado de cartera presentado en la fecha: 11/10/2022</t>
  </si>
  <si>
    <t>Con Corte al dia :30/09/2022</t>
  </si>
  <si>
    <t>SANTIAGO DE CALI , OCTUBRE 18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</si>
</sst>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[$-10C0A]d/mm/yyyy"/>
    <numFmt numFmtId="165" formatCode="&quot;$&quot;\ #,##0"/>
    <numFmt numFmtId="166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6" fillId="0" borderId="0"/>
  </cellStyleXfs>
  <cellXfs count="5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top" wrapText="1" readingOrder="1"/>
      <protection locked="0"/>
    </xf>
    <xf numFmtId="44" fontId="0" fillId="0" borderId="1" xfId="1" applyFont="1" applyBorder="1"/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165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0" applyNumberFormat="1" applyBorder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7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5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6" fontId="5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5" fillId="0" borderId="0" xfId="2" applyNumberFormat="1" applyFont="1"/>
    <xf numFmtId="166" fontId="5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</cellXfs>
  <cellStyles count="3">
    <cellStyle name="Moneda" xfId="1" builtinId="4"/>
    <cellStyle name="Normal" xfId="0" builtinId="0"/>
    <cellStyle name="Normal 2 2" xfId="2" xr:uid="{DEE40C91-AB38-417E-8B40-3BCB417BD3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1D9FB41-E33A-4A7F-9035-2966952AD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497071-9686-4ABB-847B-210C58606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"/>
  <sheetViews>
    <sheetView showGridLines="0" workbookViewId="0">
      <selection activeCell="C12" sqref="C12"/>
    </sheetView>
  </sheetViews>
  <sheetFormatPr baseColWidth="10" defaultRowHeight="15" x14ac:dyDescent="0.25"/>
  <cols>
    <col min="2" max="2" width="25.42578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900807482</v>
      </c>
      <c r="B2" s="1" t="s">
        <v>9</v>
      </c>
      <c r="C2" s="6" t="s">
        <v>8</v>
      </c>
      <c r="D2" s="1">
        <v>730913</v>
      </c>
      <c r="E2" s="4">
        <v>44298</v>
      </c>
      <c r="F2" s="4">
        <v>44340</v>
      </c>
      <c r="G2" s="5">
        <v>127064</v>
      </c>
      <c r="H2" s="5">
        <v>127064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45FB8-6D98-4104-A8EE-097E8D10E1F8}">
  <dimension ref="A1:AT3"/>
  <sheetViews>
    <sheetView showGridLines="0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10.5703125" bestFit="1" customWidth="1"/>
    <col min="2" max="2" width="35.42578125" customWidth="1"/>
    <col min="3" max="3" width="16.42578125" bestFit="1" customWidth="1"/>
    <col min="4" max="4" width="20.85546875" bestFit="1" customWidth="1"/>
    <col min="5" max="5" width="16" bestFit="1" customWidth="1"/>
    <col min="6" max="6" width="23.28515625" bestFit="1" customWidth="1"/>
    <col min="7" max="7" width="17.42578125" bestFit="1" customWidth="1"/>
    <col min="8" max="8" width="17.42578125" customWidth="1"/>
    <col min="9" max="9" width="23.7109375" bestFit="1" customWidth="1"/>
    <col min="10" max="10" width="18.28515625" bestFit="1" customWidth="1"/>
    <col min="11" max="11" width="18.5703125" bestFit="1" customWidth="1"/>
    <col min="12" max="12" width="18.42578125" bestFit="1" customWidth="1"/>
    <col min="13" max="14" width="34.5703125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3.28515625" bestFit="1" customWidth="1"/>
    <col min="19" max="19" width="12.85546875" bestFit="1" customWidth="1"/>
    <col min="20" max="20" width="23.28515625" bestFit="1" customWidth="1"/>
    <col min="21" max="21" width="25.42578125" bestFit="1" customWidth="1"/>
    <col min="22" max="22" width="24.28515625" bestFit="1" customWidth="1"/>
    <col min="23" max="23" width="25.5703125" bestFit="1" customWidth="1"/>
    <col min="24" max="24" width="30.28515625" customWidth="1"/>
    <col min="25" max="25" width="20" bestFit="1" customWidth="1"/>
    <col min="26" max="26" width="38.85546875" customWidth="1"/>
    <col min="27" max="27" width="24.5703125" bestFit="1" customWidth="1"/>
    <col min="28" max="28" width="14.7109375" bestFit="1" customWidth="1"/>
    <col min="29" max="29" width="13.7109375" bestFit="1" customWidth="1"/>
    <col min="30" max="30" width="24.7109375" bestFit="1" customWidth="1"/>
    <col min="31" max="31" width="27.5703125" bestFit="1" customWidth="1"/>
    <col min="32" max="32" width="29.5703125" bestFit="1" customWidth="1"/>
    <col min="33" max="33" width="24" bestFit="1" customWidth="1"/>
    <col min="34" max="34" width="17.140625" bestFit="1" customWidth="1"/>
    <col min="35" max="35" width="31.28515625" bestFit="1" customWidth="1"/>
    <col min="36" max="36" width="17.85546875" bestFit="1" customWidth="1"/>
    <col min="37" max="37" width="27" bestFit="1" customWidth="1"/>
    <col min="38" max="38" width="24" bestFit="1" customWidth="1"/>
    <col min="39" max="39" width="27.140625" bestFit="1" customWidth="1"/>
    <col min="40" max="40" width="23.85546875" bestFit="1" customWidth="1"/>
    <col min="41" max="42" width="26.140625" bestFit="1" customWidth="1"/>
    <col min="43" max="43" width="14.7109375" bestFit="1" customWidth="1"/>
    <col min="44" max="44" width="34.7109375" bestFit="1" customWidth="1"/>
    <col min="45" max="45" width="52.42578125" bestFit="1" customWidth="1"/>
    <col min="46" max="46" width="11.42578125" bestFit="1" customWidth="1"/>
  </cols>
  <sheetData>
    <row r="1" spans="1:46" x14ac:dyDescent="0.25">
      <c r="K1" s="7">
        <v>127064</v>
      </c>
      <c r="L1" s="7">
        <v>127064</v>
      </c>
      <c r="R1" s="7">
        <v>0</v>
      </c>
      <c r="U1" s="7">
        <v>0</v>
      </c>
      <c r="V1" s="7">
        <v>0</v>
      </c>
      <c r="W1" s="7">
        <v>0</v>
      </c>
      <c r="Y1" s="7">
        <v>0</v>
      </c>
      <c r="AA1" s="7">
        <v>0</v>
      </c>
      <c r="AB1" s="7">
        <v>0</v>
      </c>
      <c r="AC1" s="7">
        <v>0</v>
      </c>
      <c r="AD1" s="7">
        <v>0</v>
      </c>
    </row>
    <row r="2" spans="1:46" ht="39.950000000000003" customHeight="1" x14ac:dyDescent="0.25">
      <c r="A2" s="8" t="s">
        <v>10</v>
      </c>
      <c r="B2" s="8" t="s">
        <v>11</v>
      </c>
      <c r="C2" s="8" t="s">
        <v>12</v>
      </c>
      <c r="D2" s="8" t="s">
        <v>13</v>
      </c>
      <c r="E2" s="8" t="s">
        <v>14</v>
      </c>
      <c r="F2" s="8" t="s">
        <v>15</v>
      </c>
      <c r="G2" s="8" t="s">
        <v>16</v>
      </c>
      <c r="H2" s="9" t="s">
        <v>17</v>
      </c>
      <c r="I2" s="9" t="s">
        <v>18</v>
      </c>
      <c r="J2" s="8" t="s">
        <v>19</v>
      </c>
      <c r="K2" s="8" t="s">
        <v>20</v>
      </c>
      <c r="L2" s="8" t="s">
        <v>21</v>
      </c>
      <c r="M2" s="8" t="s">
        <v>22</v>
      </c>
      <c r="N2" s="9" t="s">
        <v>23</v>
      </c>
      <c r="O2" s="9" t="s">
        <v>24</v>
      </c>
      <c r="P2" s="9" t="s">
        <v>25</v>
      </c>
      <c r="Q2" s="9" t="s">
        <v>26</v>
      </c>
      <c r="R2" s="9" t="s">
        <v>27</v>
      </c>
      <c r="S2" s="9" t="s">
        <v>28</v>
      </c>
      <c r="T2" s="8" t="s">
        <v>29</v>
      </c>
      <c r="U2" s="8" t="s">
        <v>30</v>
      </c>
      <c r="V2" s="8" t="s">
        <v>31</v>
      </c>
      <c r="W2" s="9" t="s">
        <v>32</v>
      </c>
      <c r="X2" s="9" t="s">
        <v>33</v>
      </c>
      <c r="Y2" s="9" t="s">
        <v>34</v>
      </c>
      <c r="Z2" s="9" t="s">
        <v>35</v>
      </c>
      <c r="AA2" s="8" t="s">
        <v>36</v>
      </c>
      <c r="AB2" s="8" t="s">
        <v>37</v>
      </c>
      <c r="AC2" s="9" t="s">
        <v>38</v>
      </c>
      <c r="AD2" s="9" t="s">
        <v>39</v>
      </c>
      <c r="AE2" s="9" t="s">
        <v>40</v>
      </c>
      <c r="AF2" s="9" t="s">
        <v>41</v>
      </c>
      <c r="AG2" s="8" t="s">
        <v>42</v>
      </c>
      <c r="AH2" s="8" t="s">
        <v>43</v>
      </c>
      <c r="AI2" s="8" t="s">
        <v>44</v>
      </c>
      <c r="AJ2" s="8" t="s">
        <v>45</v>
      </c>
      <c r="AK2" s="8" t="s">
        <v>46</v>
      </c>
      <c r="AL2" s="8" t="s">
        <v>47</v>
      </c>
      <c r="AM2" s="8" t="s">
        <v>48</v>
      </c>
      <c r="AN2" s="8" t="s">
        <v>49</v>
      </c>
      <c r="AO2" s="8" t="s">
        <v>50</v>
      </c>
      <c r="AP2" s="8" t="s">
        <v>51</v>
      </c>
      <c r="AQ2" s="8" t="s">
        <v>52</v>
      </c>
      <c r="AR2" s="8" t="s">
        <v>53</v>
      </c>
      <c r="AS2" s="8" t="s">
        <v>54</v>
      </c>
      <c r="AT2" s="8" t="s">
        <v>55</v>
      </c>
    </row>
    <row r="3" spans="1:46" x14ac:dyDescent="0.25">
      <c r="A3" s="1">
        <v>900807482</v>
      </c>
      <c r="B3" s="1" t="s">
        <v>9</v>
      </c>
      <c r="C3" s="1" t="s">
        <v>8</v>
      </c>
      <c r="D3" s="1">
        <v>730913</v>
      </c>
      <c r="E3" s="1"/>
      <c r="F3" s="1"/>
      <c r="G3" s="1"/>
      <c r="H3" s="1" t="s">
        <v>56</v>
      </c>
      <c r="I3" s="1" t="s">
        <v>57</v>
      </c>
      <c r="J3" s="10">
        <v>44298</v>
      </c>
      <c r="K3" s="11">
        <v>127064</v>
      </c>
      <c r="L3" s="11">
        <v>127064</v>
      </c>
      <c r="M3" s="1" t="s">
        <v>58</v>
      </c>
      <c r="N3" s="1" t="s">
        <v>60</v>
      </c>
      <c r="O3" s="1"/>
      <c r="P3" s="1"/>
      <c r="Q3" s="1"/>
      <c r="R3" s="1"/>
      <c r="S3" s="1"/>
      <c r="T3" s="1" t="s">
        <v>59</v>
      </c>
      <c r="U3" s="11"/>
      <c r="V3" s="11"/>
      <c r="W3" s="11"/>
      <c r="X3" s="1"/>
      <c r="Y3" s="11"/>
      <c r="Z3" s="1"/>
      <c r="AA3" s="11"/>
      <c r="AB3" s="11"/>
      <c r="AC3" s="1"/>
      <c r="AD3" s="11"/>
      <c r="AE3" s="1"/>
      <c r="AF3" s="1"/>
      <c r="AG3" s="1"/>
      <c r="AH3" s="1"/>
      <c r="AI3" s="1"/>
      <c r="AJ3" s="10">
        <v>44340</v>
      </c>
      <c r="AK3" s="1"/>
      <c r="AL3" s="1"/>
      <c r="AM3" s="1"/>
      <c r="AN3" s="1"/>
      <c r="AO3" s="1"/>
      <c r="AP3" s="1"/>
      <c r="AQ3" s="1"/>
      <c r="AR3" s="1"/>
      <c r="AS3" s="1"/>
      <c r="AT3" s="1">
        <v>20221018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F8C22-C27E-458D-AA47-DFCB05C1FB68}">
  <dimension ref="B1:J41"/>
  <sheetViews>
    <sheetView showGridLines="0" tabSelected="1" topLeftCell="A9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61</v>
      </c>
      <c r="E2" s="16"/>
      <c r="F2" s="16"/>
      <c r="G2" s="16"/>
      <c r="H2" s="16"/>
      <c r="I2" s="17"/>
      <c r="J2" s="18" t="s">
        <v>62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63</v>
      </c>
      <c r="E4" s="16"/>
      <c r="F4" s="16"/>
      <c r="G4" s="16"/>
      <c r="H4" s="16"/>
      <c r="I4" s="17"/>
      <c r="J4" s="18" t="s">
        <v>64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88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84</v>
      </c>
      <c r="J12" s="32"/>
    </row>
    <row r="13" spans="2:10" x14ac:dyDescent="0.2">
      <c r="B13" s="31"/>
      <c r="C13" s="33" t="s">
        <v>85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86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87</v>
      </c>
      <c r="D17" s="34"/>
      <c r="H17" s="36" t="s">
        <v>65</v>
      </c>
      <c r="I17" s="36" t="s">
        <v>66</v>
      </c>
      <c r="J17" s="32"/>
    </row>
    <row r="18" spans="2:10" x14ac:dyDescent="0.2">
      <c r="B18" s="31"/>
      <c r="C18" s="33" t="s">
        <v>67</v>
      </c>
      <c r="D18" s="33"/>
      <c r="E18" s="33"/>
      <c r="F18" s="33"/>
      <c r="H18" s="37">
        <v>1</v>
      </c>
      <c r="I18" s="38">
        <v>127064</v>
      </c>
      <c r="J18" s="32"/>
    </row>
    <row r="19" spans="2:10" x14ac:dyDescent="0.2">
      <c r="B19" s="31"/>
      <c r="C19" s="12" t="s">
        <v>68</v>
      </c>
      <c r="H19" s="39">
        <v>0</v>
      </c>
      <c r="I19" s="40">
        <v>0</v>
      </c>
      <c r="J19" s="32"/>
    </row>
    <row r="20" spans="2:10" x14ac:dyDescent="0.2">
      <c r="B20" s="31"/>
      <c r="C20" s="12" t="s">
        <v>69</v>
      </c>
      <c r="H20" s="39">
        <v>0</v>
      </c>
      <c r="I20" s="40">
        <v>0</v>
      </c>
      <c r="J20" s="32"/>
    </row>
    <row r="21" spans="2:10" x14ac:dyDescent="0.2">
      <c r="B21" s="31"/>
      <c r="C21" s="12" t="s">
        <v>70</v>
      </c>
      <c r="H21" s="39">
        <v>1</v>
      </c>
      <c r="I21" s="41">
        <v>127064</v>
      </c>
      <c r="J21" s="32"/>
    </row>
    <row r="22" spans="2:10" x14ac:dyDescent="0.2">
      <c r="B22" s="31"/>
      <c r="C22" s="12" t="s">
        <v>71</v>
      </c>
      <c r="H22" s="39">
        <v>0</v>
      </c>
      <c r="I22" s="40">
        <v>0</v>
      </c>
      <c r="J22" s="32"/>
    </row>
    <row r="23" spans="2:10" ht="13.5" thickBot="1" x14ac:dyDescent="0.25">
      <c r="B23" s="31"/>
      <c r="C23" s="12" t="s">
        <v>72</v>
      </c>
      <c r="H23" s="42">
        <v>0</v>
      </c>
      <c r="I23" s="43">
        <v>0</v>
      </c>
      <c r="J23" s="32"/>
    </row>
    <row r="24" spans="2:10" x14ac:dyDescent="0.2">
      <c r="B24" s="31"/>
      <c r="C24" s="33" t="s">
        <v>73</v>
      </c>
      <c r="D24" s="33"/>
      <c r="E24" s="33"/>
      <c r="F24" s="33"/>
      <c r="H24" s="37">
        <f>H19+H20+H21+H22+H23</f>
        <v>1</v>
      </c>
      <c r="I24" s="44">
        <f>I19+I20+I21+I22+I23</f>
        <v>127064</v>
      </c>
      <c r="J24" s="32"/>
    </row>
    <row r="25" spans="2:10" x14ac:dyDescent="0.2">
      <c r="B25" s="31"/>
      <c r="C25" s="12" t="s">
        <v>74</v>
      </c>
      <c r="H25" s="39">
        <v>0</v>
      </c>
      <c r="I25" s="40">
        <v>0</v>
      </c>
      <c r="J25" s="32"/>
    </row>
    <row r="26" spans="2:10" x14ac:dyDescent="0.2">
      <c r="B26" s="31"/>
      <c r="C26" s="12" t="s">
        <v>75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76</v>
      </c>
      <c r="H27" s="42">
        <v>0</v>
      </c>
      <c r="I27" s="43">
        <v>0</v>
      </c>
      <c r="J27" s="32"/>
    </row>
    <row r="28" spans="2:10" x14ac:dyDescent="0.2">
      <c r="B28" s="31"/>
      <c r="C28" s="33" t="s">
        <v>77</v>
      </c>
      <c r="D28" s="33"/>
      <c r="E28" s="33"/>
      <c r="F28" s="33"/>
      <c r="H28" s="37">
        <f>H25+H26+H27</f>
        <v>0</v>
      </c>
      <c r="I28" s="44">
        <f>I25+I26+I27</f>
        <v>0</v>
      </c>
      <c r="J28" s="32"/>
    </row>
    <row r="29" spans="2:10" ht="13.5" thickBot="1" x14ac:dyDescent="0.25">
      <c r="B29" s="31"/>
      <c r="C29" s="12" t="s">
        <v>78</v>
      </c>
      <c r="D29" s="33"/>
      <c r="E29" s="33"/>
      <c r="F29" s="33"/>
      <c r="H29" s="42">
        <v>0</v>
      </c>
      <c r="I29" s="43">
        <v>0</v>
      </c>
      <c r="J29" s="32"/>
    </row>
    <row r="30" spans="2:10" x14ac:dyDescent="0.2">
      <c r="B30" s="31"/>
      <c r="C30" s="33" t="s">
        <v>79</v>
      </c>
      <c r="D30" s="33"/>
      <c r="E30" s="33"/>
      <c r="F30" s="33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3"/>
      <c r="D31" s="33"/>
      <c r="E31" s="33"/>
      <c r="F31" s="33"/>
      <c r="H31" s="45"/>
      <c r="I31" s="44"/>
      <c r="J31" s="32"/>
    </row>
    <row r="32" spans="2:10" ht="13.5" thickBot="1" x14ac:dyDescent="0.25">
      <c r="B32" s="31"/>
      <c r="C32" s="33" t="s">
        <v>80</v>
      </c>
      <c r="D32" s="33"/>
      <c r="H32" s="46">
        <f>H24+H28+H30</f>
        <v>1</v>
      </c>
      <c r="I32" s="47">
        <f>I24+I28+I30</f>
        <v>127064</v>
      </c>
      <c r="J32" s="32"/>
    </row>
    <row r="33" spans="2:10" ht="13.5" thickTop="1" x14ac:dyDescent="0.2">
      <c r="B33" s="31"/>
      <c r="C33" s="33"/>
      <c r="D33" s="33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50" t="s">
        <v>81</v>
      </c>
      <c r="H37" s="49"/>
      <c r="I37" s="48"/>
      <c r="J37" s="32"/>
    </row>
    <row r="38" spans="2:10" ht="4.5" customHeight="1" x14ac:dyDescent="0.2">
      <c r="B38" s="31"/>
      <c r="C38" s="48"/>
      <c r="D38" s="48"/>
      <c r="G38" s="48"/>
      <c r="H38" s="48"/>
      <c r="I38" s="48"/>
      <c r="J38" s="32"/>
    </row>
    <row r="39" spans="2:10" x14ac:dyDescent="0.2">
      <c r="B39" s="31"/>
      <c r="C39" s="33" t="s">
        <v>82</v>
      </c>
      <c r="G39" s="51" t="s">
        <v>83</v>
      </c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2"/>
      <c r="C41" s="53"/>
      <c r="D41" s="53"/>
      <c r="E41" s="53"/>
      <c r="F41" s="53"/>
      <c r="G41" s="49"/>
      <c r="H41" s="49"/>
      <c r="I41" s="49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2022-10-18T15:22:08Z</dcterms:modified>
</cp:coreProperties>
</file>