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cpaezr\Desktop\PENDIENTES\SAGRADA FAMILIA\"/>
    </mc:Choice>
  </mc:AlternateContent>
  <bookViews>
    <workbookView xWindow="0" yWindow="0" windowWidth="20490" windowHeight="7755" activeTab="1"/>
  </bookViews>
  <sheets>
    <sheet name="Hoja1" sheetId="2" r:id="rId1"/>
    <sheet name="COMPENSADAS" sheetId="1" r:id="rId2"/>
  </sheets>
  <definedNames>
    <definedName name="_xlnm._FilterDatabase" localSheetId="1" hidden="1">COMPENSADAS!$A$1:$U$180</definedName>
  </definedNames>
  <calcPr calcId="152511"/>
  <pivotCaches>
    <pivotCache cacheId="0" r:id="rId3"/>
  </pivotCaches>
</workbook>
</file>

<file path=xl/calcChain.xml><?xml version="1.0" encoding="utf-8"?>
<calcChain xmlns="http://schemas.openxmlformats.org/spreadsheetml/2006/main">
  <c r="E155" i="2" l="1"/>
  <c r="E154" i="2"/>
  <c r="E153" i="2"/>
  <c r="E152" i="2"/>
  <c r="E151" i="2"/>
  <c r="E150" i="2"/>
  <c r="E149" i="2"/>
  <c r="E148" i="2"/>
  <c r="E147" i="2"/>
  <c r="E146" i="2"/>
  <c r="E145" i="2"/>
  <c r="E144" i="2"/>
  <c r="E143" i="2"/>
  <c r="E142" i="2"/>
  <c r="E141" i="2"/>
  <c r="E140" i="2"/>
  <c r="E139" i="2"/>
  <c r="E138" i="2"/>
  <c r="E137" i="2"/>
  <c r="E136" i="2"/>
  <c r="E135" i="2"/>
  <c r="E134" i="2"/>
  <c r="E133" i="2"/>
  <c r="E132" i="2"/>
  <c r="E131" i="2"/>
  <c r="E130" i="2"/>
  <c r="E129" i="2"/>
  <c r="E128" i="2"/>
  <c r="E127" i="2"/>
  <c r="E126" i="2"/>
  <c r="E125" i="2"/>
  <c r="E124" i="2"/>
  <c r="E123" i="2"/>
  <c r="E122" i="2"/>
  <c r="E121" i="2"/>
  <c r="E120" i="2"/>
  <c r="E119" i="2"/>
  <c r="E118" i="2"/>
  <c r="E117" i="2"/>
  <c r="E116" i="2"/>
  <c r="E115" i="2"/>
  <c r="E114" i="2"/>
  <c r="E113" i="2"/>
  <c r="E112" i="2"/>
  <c r="E111" i="2"/>
  <c r="E110" i="2"/>
  <c r="E109" i="2"/>
  <c r="E108" i="2"/>
  <c r="E107" i="2"/>
  <c r="E106" i="2"/>
  <c r="E105" i="2"/>
  <c r="E104" i="2"/>
  <c r="E103" i="2"/>
  <c r="E102" i="2"/>
  <c r="E101" i="2"/>
  <c r="E100" i="2"/>
  <c r="E99" i="2"/>
  <c r="E98" i="2"/>
  <c r="E97" i="2"/>
  <c r="E96" i="2"/>
  <c r="E95" i="2"/>
  <c r="E94" i="2"/>
  <c r="E93" i="2"/>
  <c r="E92" i="2"/>
  <c r="E91" i="2"/>
  <c r="E90" i="2"/>
  <c r="E89" i="2"/>
  <c r="E88" i="2"/>
  <c r="E87" i="2"/>
  <c r="E86" i="2"/>
  <c r="E85" i="2"/>
  <c r="E84" i="2"/>
  <c r="E83" i="2"/>
  <c r="E82" i="2"/>
  <c r="E81" i="2"/>
  <c r="E80" i="2"/>
  <c r="E79" i="2"/>
  <c r="E78" i="2"/>
  <c r="E77" i="2"/>
  <c r="E76" i="2"/>
  <c r="E75" i="2"/>
  <c r="E74" i="2"/>
  <c r="E73" i="2"/>
  <c r="E72" i="2"/>
  <c r="E71" i="2"/>
  <c r="E70" i="2"/>
  <c r="E69" i="2"/>
  <c r="E68" i="2"/>
  <c r="E67" i="2"/>
  <c r="E66" i="2"/>
  <c r="E65" i="2"/>
  <c r="E64" i="2"/>
  <c r="E63" i="2"/>
  <c r="E62" i="2"/>
  <c r="E61" i="2"/>
  <c r="E60" i="2"/>
  <c r="E59" i="2"/>
  <c r="E58" i="2"/>
  <c r="E57" i="2"/>
  <c r="E56" i="2"/>
  <c r="E55" i="2"/>
  <c r="E54" i="2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  <c r="M180" i="1" l="1"/>
  <c r="M179" i="1"/>
  <c r="M178" i="1"/>
  <c r="M177" i="1"/>
  <c r="M176" i="1"/>
  <c r="M175" i="1"/>
  <c r="M174" i="1"/>
  <c r="M173" i="1"/>
  <c r="M172" i="1"/>
  <c r="M171" i="1"/>
  <c r="M170" i="1"/>
  <c r="M169" i="1"/>
  <c r="M168" i="1"/>
  <c r="M167" i="1"/>
  <c r="M166" i="1"/>
  <c r="M165" i="1"/>
  <c r="M164" i="1"/>
  <c r="M163" i="1"/>
  <c r="M162" i="1"/>
  <c r="M161" i="1"/>
  <c r="M160" i="1"/>
  <c r="M159" i="1"/>
  <c r="M158" i="1"/>
  <c r="M157" i="1"/>
  <c r="M156" i="1"/>
  <c r="M155" i="1"/>
  <c r="M154" i="1"/>
  <c r="M153" i="1"/>
  <c r="M152" i="1"/>
  <c r="M151" i="1"/>
  <c r="M150" i="1"/>
  <c r="M149" i="1"/>
  <c r="M148" i="1"/>
  <c r="M147" i="1"/>
  <c r="M146" i="1"/>
  <c r="M145" i="1"/>
  <c r="M144" i="1"/>
  <c r="M143" i="1"/>
  <c r="M142" i="1"/>
  <c r="M141" i="1"/>
  <c r="M140" i="1"/>
  <c r="M139" i="1"/>
  <c r="M138" i="1"/>
  <c r="M137" i="1"/>
  <c r="M136" i="1"/>
  <c r="M135" i="1"/>
  <c r="M134" i="1"/>
  <c r="M133" i="1"/>
  <c r="M132" i="1"/>
  <c r="M131" i="1"/>
  <c r="M130" i="1"/>
  <c r="M129" i="1"/>
  <c r="M128" i="1"/>
  <c r="M127" i="1"/>
  <c r="M126" i="1"/>
  <c r="M125" i="1"/>
  <c r="M124" i="1"/>
  <c r="M123" i="1"/>
  <c r="M122" i="1"/>
  <c r="M121" i="1"/>
  <c r="M120" i="1"/>
  <c r="M119" i="1"/>
  <c r="M118" i="1"/>
  <c r="M117" i="1"/>
  <c r="M116" i="1"/>
  <c r="M115" i="1"/>
  <c r="M114" i="1"/>
  <c r="M113" i="1"/>
  <c r="M112" i="1"/>
  <c r="M111" i="1"/>
  <c r="M110" i="1"/>
  <c r="M109" i="1"/>
  <c r="M108" i="1"/>
  <c r="M107" i="1"/>
  <c r="M106" i="1"/>
  <c r="M105" i="1"/>
  <c r="M104" i="1"/>
  <c r="M103" i="1"/>
  <c r="M102" i="1"/>
  <c r="M101" i="1"/>
  <c r="M100" i="1"/>
  <c r="M99" i="1"/>
  <c r="M98" i="1"/>
  <c r="M97" i="1"/>
  <c r="M96" i="1"/>
  <c r="M95" i="1"/>
  <c r="M94" i="1"/>
  <c r="M93" i="1"/>
  <c r="M92" i="1"/>
  <c r="M91" i="1"/>
  <c r="M90" i="1"/>
  <c r="M89" i="1"/>
  <c r="M88" i="1"/>
  <c r="M87" i="1"/>
  <c r="M86" i="1"/>
  <c r="M85" i="1"/>
  <c r="M84" i="1"/>
  <c r="M83" i="1"/>
  <c r="M82" i="1"/>
  <c r="M81" i="1"/>
  <c r="M80" i="1"/>
  <c r="M79" i="1"/>
  <c r="M78" i="1"/>
  <c r="M77" i="1"/>
  <c r="M76" i="1"/>
  <c r="M75" i="1"/>
  <c r="M74" i="1"/>
  <c r="M73" i="1"/>
  <c r="M72" i="1"/>
  <c r="M71" i="1"/>
  <c r="M70" i="1"/>
  <c r="M69" i="1"/>
  <c r="M68" i="1"/>
  <c r="M67" i="1"/>
  <c r="M66" i="1"/>
  <c r="M65" i="1"/>
  <c r="M64" i="1"/>
  <c r="M63" i="1"/>
  <c r="M62" i="1"/>
  <c r="M61" i="1"/>
  <c r="M60" i="1"/>
  <c r="M59" i="1"/>
  <c r="M58" i="1"/>
  <c r="M57" i="1"/>
  <c r="M56" i="1"/>
  <c r="M55" i="1"/>
  <c r="M54" i="1"/>
  <c r="M53" i="1"/>
  <c r="M52" i="1"/>
  <c r="M51" i="1"/>
  <c r="M50" i="1"/>
  <c r="M49" i="1"/>
  <c r="M48" i="1"/>
  <c r="M47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M7" i="1"/>
  <c r="M6" i="1"/>
  <c r="M5" i="1"/>
  <c r="M4" i="1"/>
  <c r="M3" i="1"/>
  <c r="M2" i="1"/>
</calcChain>
</file>

<file path=xl/sharedStrings.xml><?xml version="1.0" encoding="utf-8"?>
<sst xmlns="http://schemas.openxmlformats.org/spreadsheetml/2006/main" count="1564" uniqueCount="458">
  <si>
    <t>Cuenta</t>
  </si>
  <si>
    <t>Clase</t>
  </si>
  <si>
    <t>Nº doc.</t>
  </si>
  <si>
    <t>Doc.comp.</t>
  </si>
  <si>
    <t xml:space="preserve">  Importe en ML</t>
  </si>
  <si>
    <t>Fe.contab.</t>
  </si>
  <si>
    <t>Fecha doc.</t>
  </si>
  <si>
    <t>Compens.</t>
  </si>
  <si>
    <t>Texto</t>
  </si>
  <si>
    <t>Div.</t>
  </si>
  <si>
    <t xml:space="preserve"> Año</t>
  </si>
  <si>
    <t>Período</t>
  </si>
  <si>
    <t>Anul.con</t>
  </si>
  <si>
    <t>Lib.mayor</t>
  </si>
  <si>
    <t>Ej./mes</t>
  </si>
  <si>
    <t>Ref.fact.</t>
  </si>
  <si>
    <t>Asignación</t>
  </si>
  <si>
    <t>RS</t>
  </si>
  <si>
    <t>26.05.2022</t>
  </si>
  <si>
    <t>24.05.2022</t>
  </si>
  <si>
    <t>31.05.2022</t>
  </si>
  <si>
    <t>FE  000000208055</t>
  </si>
  <si>
    <t>2022/05</t>
  </si>
  <si>
    <t>KP</t>
  </si>
  <si>
    <t>AJ</t>
  </si>
  <si>
    <t>AJUSTE RETENCIONES MAYO</t>
  </si>
  <si>
    <t>PS</t>
  </si>
  <si>
    <t>17.02.2022</t>
  </si>
  <si>
    <t>21.10.2021</t>
  </si>
  <si>
    <t>31.03.2022</t>
  </si>
  <si>
    <t>FE  000000123185</t>
  </si>
  <si>
    <t>2022/02</t>
  </si>
  <si>
    <t>2022/03</t>
  </si>
  <si>
    <t>AJUSTE RETENCIONES MARZO</t>
  </si>
  <si>
    <t>17.01.2022</t>
  </si>
  <si>
    <t>06.09.2021</t>
  </si>
  <si>
    <t>31.01.2022</t>
  </si>
  <si>
    <t>FE  000000120821</t>
  </si>
  <si>
    <t>2022/01</t>
  </si>
  <si>
    <t>AJUSTE RETENCIONES ENERO</t>
  </si>
  <si>
    <t>17.12.2021</t>
  </si>
  <si>
    <t>10.08.2021</t>
  </si>
  <si>
    <t>31.12.2021</t>
  </si>
  <si>
    <t>FE  000000103678</t>
  </si>
  <si>
    <t>2021/12</t>
  </si>
  <si>
    <t>30.12.2021</t>
  </si>
  <si>
    <t>AJUSTE RETENCIONES DICIEMBRE</t>
  </si>
  <si>
    <t>08.07.2021</t>
  </si>
  <si>
    <t>10.05.2021</t>
  </si>
  <si>
    <t>30.11.2021</t>
  </si>
  <si>
    <t>FE  000000081098</t>
  </si>
  <si>
    <t>2021/07</t>
  </si>
  <si>
    <t>06.08.2021</t>
  </si>
  <si>
    <t>09.06.2021</t>
  </si>
  <si>
    <t>FE  000000089818</t>
  </si>
  <si>
    <t>2021/08</t>
  </si>
  <si>
    <t>FE  000000089720</t>
  </si>
  <si>
    <t>FE  000000090820</t>
  </si>
  <si>
    <t>09.09.2021</t>
  </si>
  <si>
    <t>01.07.2021</t>
  </si>
  <si>
    <t>FE  000000095720</t>
  </si>
  <si>
    <t>2021/09</t>
  </si>
  <si>
    <t>31.10.2021</t>
  </si>
  <si>
    <t>FE  000000074423</t>
  </si>
  <si>
    <t>2021/10</t>
  </si>
  <si>
    <t>2021/11</t>
  </si>
  <si>
    <t>AJUSTE RETENCIONES NOVIEMBRE</t>
  </si>
  <si>
    <t>04.06.2021</t>
  </si>
  <si>
    <t>06.04.2021</t>
  </si>
  <si>
    <t>FE  000000063401</t>
  </si>
  <si>
    <t>2021/06</t>
  </si>
  <si>
    <t>07.05.2021</t>
  </si>
  <si>
    <t>FE  000000072684</t>
  </si>
  <si>
    <t>01.06.2021</t>
  </si>
  <si>
    <t>19.10.2021</t>
  </si>
  <si>
    <t>13.07.2021</t>
  </si>
  <si>
    <t>FE  000000102599</t>
  </si>
  <si>
    <t>FE  000000095504</t>
  </si>
  <si>
    <t>FE  000000095799</t>
  </si>
  <si>
    <t>FE  000000097157</t>
  </si>
  <si>
    <t>FE  000000098053</t>
  </si>
  <si>
    <t>FE  000000098055</t>
  </si>
  <si>
    <t>06.07.2021</t>
  </si>
  <si>
    <t>FE  000000102032</t>
  </si>
  <si>
    <t>14.07.2021</t>
  </si>
  <si>
    <t>FE  000000104426</t>
  </si>
  <si>
    <t>29.10.2021</t>
  </si>
  <si>
    <t>AJUSTE RETENC ENER - OCT 2021</t>
  </si>
  <si>
    <t>12.05.2022</t>
  </si>
  <si>
    <t>15.12.2021</t>
  </si>
  <si>
    <t>30.08.2022</t>
  </si>
  <si>
    <t>FE  000000144479</t>
  </si>
  <si>
    <t>FE  000000146990</t>
  </si>
  <si>
    <t>FE  000000146997</t>
  </si>
  <si>
    <t>FE  000000147450</t>
  </si>
  <si>
    <t>FE  000000149146</t>
  </si>
  <si>
    <t>FE  000000140040</t>
  </si>
  <si>
    <t>FE  000000114550</t>
  </si>
  <si>
    <t>FE  000000136151</t>
  </si>
  <si>
    <t>FE  000000138590</t>
  </si>
  <si>
    <t>FE  000000147676</t>
  </si>
  <si>
    <t>11.01.2022</t>
  </si>
  <si>
    <t>FE  000000175871</t>
  </si>
  <si>
    <t>16.06.2022</t>
  </si>
  <si>
    <t>04.01.2022</t>
  </si>
  <si>
    <t>FE  000000162086</t>
  </si>
  <si>
    <t>2022/06</t>
  </si>
  <si>
    <t>FE  000000162422</t>
  </si>
  <si>
    <t>25.08.2022</t>
  </si>
  <si>
    <t>08.03.2022</t>
  </si>
  <si>
    <t>FE  000000185147</t>
  </si>
  <si>
    <t>2022/08</t>
  </si>
  <si>
    <t>FE  000000185151</t>
  </si>
  <si>
    <t>FE  000000185153</t>
  </si>
  <si>
    <t>10.03.2022</t>
  </si>
  <si>
    <t>FE  000000194292</t>
  </si>
  <si>
    <t>FE  000000194521</t>
  </si>
  <si>
    <t>FE  000000195134</t>
  </si>
  <si>
    <t>FE  000000195433</t>
  </si>
  <si>
    <t>TF</t>
  </si>
  <si>
    <t>25.03.2022</t>
  </si>
  <si>
    <t>26.08.2022</t>
  </si>
  <si>
    <t>FE  000000179801</t>
  </si>
  <si>
    <t>FE  000000177914</t>
  </si>
  <si>
    <t>28.04.2022</t>
  </si>
  <si>
    <t>23.04.2022</t>
  </si>
  <si>
    <t>FE  000000189812</t>
  </si>
  <si>
    <t>2022/04</t>
  </si>
  <si>
    <t>FE  000000188639</t>
  </si>
  <si>
    <t>03.05.2022</t>
  </si>
  <si>
    <t>FE  000000206817</t>
  </si>
  <si>
    <t>10.05.2022</t>
  </si>
  <si>
    <t>FE  000000209248</t>
  </si>
  <si>
    <t>FE  000000213528</t>
  </si>
  <si>
    <t>19.05.2022</t>
  </si>
  <si>
    <t>FE  000000215897</t>
  </si>
  <si>
    <t>25.07.2022</t>
  </si>
  <si>
    <t>22.06.2022</t>
  </si>
  <si>
    <t>FE  000000222594</t>
  </si>
  <si>
    <t>2022/07</t>
  </si>
  <si>
    <t>15.03.2022</t>
  </si>
  <si>
    <t>11.11.2021</t>
  </si>
  <si>
    <t>FE  000000130142</t>
  </si>
  <si>
    <t>FE  000000135627</t>
  </si>
  <si>
    <t>20.11.2021</t>
  </si>
  <si>
    <t>FE  000000129881</t>
  </si>
  <si>
    <t>FE  000000130232</t>
  </si>
  <si>
    <t>FE  000000134129</t>
  </si>
  <si>
    <t>FE  000000134137</t>
  </si>
  <si>
    <t>FE  000000136761</t>
  </si>
  <si>
    <t>FE  000000149670</t>
  </si>
  <si>
    <t>22.11.2021</t>
  </si>
  <si>
    <t>FE  000000133163</t>
  </si>
  <si>
    <t>14.09.2021</t>
  </si>
  <si>
    <t>26.04.2022</t>
  </si>
  <si>
    <t>FE  000000110546</t>
  </si>
  <si>
    <t>FE  000000110737</t>
  </si>
  <si>
    <t>FE  000000111981</t>
  </si>
  <si>
    <t>FE  000000121721</t>
  </si>
  <si>
    <t>23.12.2021</t>
  </si>
  <si>
    <t>22.12.2021</t>
  </si>
  <si>
    <t>09.03.2022</t>
  </si>
  <si>
    <t>FE  000000149099</t>
  </si>
  <si>
    <t>01.03.2022</t>
  </si>
  <si>
    <t>FE  000000107791</t>
  </si>
  <si>
    <t>19.08.2021</t>
  </si>
  <si>
    <t>FE  000000116773</t>
  </si>
  <si>
    <t>PG</t>
  </si>
  <si>
    <t>19.11.2021</t>
  </si>
  <si>
    <t>FE  000000074639A</t>
  </si>
  <si>
    <t>FE  000000076575A</t>
  </si>
  <si>
    <t>15.05.2021</t>
  </si>
  <si>
    <t>12.01.2022</t>
  </si>
  <si>
    <t>UR18000000006218</t>
  </si>
  <si>
    <t>FE  000000080439</t>
  </si>
  <si>
    <t>FE  000000083350</t>
  </si>
  <si>
    <t>FE  000000086334</t>
  </si>
  <si>
    <t>UR25000000000166A</t>
  </si>
  <si>
    <t>06.05.2021</t>
  </si>
  <si>
    <t>13.03.2021</t>
  </si>
  <si>
    <t>17.08.2021</t>
  </si>
  <si>
    <t>FE  000000061094</t>
  </si>
  <si>
    <t>2021/05</t>
  </si>
  <si>
    <t>FE  000000066128</t>
  </si>
  <si>
    <t>05.04.2021</t>
  </si>
  <si>
    <t>FE  000000065612</t>
  </si>
  <si>
    <t>FE  000000067250</t>
  </si>
  <si>
    <t>05.03.2021</t>
  </si>
  <si>
    <t>09.01.2021</t>
  </si>
  <si>
    <t>FE  000000033750</t>
  </si>
  <si>
    <t>2021/03</t>
  </si>
  <si>
    <t>FE  000000035552</t>
  </si>
  <si>
    <t>FE  000000037928</t>
  </si>
  <si>
    <t>08.02.2021</t>
  </si>
  <si>
    <t>FE  000000045840</t>
  </si>
  <si>
    <t>10.02.2021</t>
  </si>
  <si>
    <t>FE  000000050865</t>
  </si>
  <si>
    <t>FE  000000051045</t>
  </si>
  <si>
    <t>04.02.2021</t>
  </si>
  <si>
    <t>FE  000000034253</t>
  </si>
  <si>
    <t>FE  000000034723</t>
  </si>
  <si>
    <t>FE  000000035834</t>
  </si>
  <si>
    <t>FE  000000036543</t>
  </si>
  <si>
    <t>FE  000000045985</t>
  </si>
  <si>
    <t>FE  000000046082</t>
  </si>
  <si>
    <t>FE  000000048119</t>
  </si>
  <si>
    <t>FE  000000049716</t>
  </si>
  <si>
    <t>FE  000000035261</t>
  </si>
  <si>
    <t>12.02.2021</t>
  </si>
  <si>
    <t>FE  000000045367</t>
  </si>
  <si>
    <t>FE  000000044473</t>
  </si>
  <si>
    <t>09.04.2021</t>
  </si>
  <si>
    <t>02.03.2021</t>
  </si>
  <si>
    <t>FE  000000055481</t>
  </si>
  <si>
    <t>2021/04</t>
  </si>
  <si>
    <t>FE  000000058801</t>
  </si>
  <si>
    <t>FE  000000053088</t>
  </si>
  <si>
    <t>FE  000000055030</t>
  </si>
  <si>
    <t>06.03.2021</t>
  </si>
  <si>
    <t>FE  000000058609</t>
  </si>
  <si>
    <t>FE  000000059357</t>
  </si>
  <si>
    <t>FE  000000056049</t>
  </si>
  <si>
    <t>FE  000000056360</t>
  </si>
  <si>
    <t>FE  000000057099</t>
  </si>
  <si>
    <t>13.01.2021</t>
  </si>
  <si>
    <t>FE  000000033184A</t>
  </si>
  <si>
    <t>20.01.2021</t>
  </si>
  <si>
    <t>UR18000000003672A</t>
  </si>
  <si>
    <t>UR22000000001084A</t>
  </si>
  <si>
    <t>CSF2000000109830A</t>
  </si>
  <si>
    <t>UR07000000002515A</t>
  </si>
  <si>
    <t>UR07000000002520A</t>
  </si>
  <si>
    <t>UR07000000002710A</t>
  </si>
  <si>
    <t>UR07000000004784A</t>
  </si>
  <si>
    <t>UR07000000005126A</t>
  </si>
  <si>
    <t>UR13000000000458A</t>
  </si>
  <si>
    <t>UR18000000000580A</t>
  </si>
  <si>
    <t>UR18000000001739A</t>
  </si>
  <si>
    <t>UR18000000001922A</t>
  </si>
  <si>
    <t>UR18000000002168A</t>
  </si>
  <si>
    <t>UR18000000002625A</t>
  </si>
  <si>
    <t>UR18000000003358A</t>
  </si>
  <si>
    <t>UR18000000003670A</t>
  </si>
  <si>
    <t>UR23000000001556A</t>
  </si>
  <si>
    <t>04.12.2020</t>
  </si>
  <si>
    <t>21.11.2020</t>
  </si>
  <si>
    <t>24.03.2021</t>
  </si>
  <si>
    <t>FE  000000013115</t>
  </si>
  <si>
    <t>2020/12</t>
  </si>
  <si>
    <t>FE  000000017197</t>
  </si>
  <si>
    <t>12.01.2021</t>
  </si>
  <si>
    <t>15.12.2020</t>
  </si>
  <si>
    <t>FE  000000025548</t>
  </si>
  <si>
    <t>2021/01</t>
  </si>
  <si>
    <t>FE  000000025833</t>
  </si>
  <si>
    <t>FE  000000025847</t>
  </si>
  <si>
    <t>FE  000000026235</t>
  </si>
  <si>
    <t>FE  000000027086</t>
  </si>
  <si>
    <t>FE  000000027093</t>
  </si>
  <si>
    <t>09.12.2020</t>
  </si>
  <si>
    <t>FE  000000033184</t>
  </si>
  <si>
    <t>10.12.2020</t>
  </si>
  <si>
    <t>FE  000000034233</t>
  </si>
  <si>
    <t>FE  000000034580</t>
  </si>
  <si>
    <t>01.10.2020</t>
  </si>
  <si>
    <t>15.09.2020</t>
  </si>
  <si>
    <t>FE  000000001530</t>
  </si>
  <si>
    <t>2020/10</t>
  </si>
  <si>
    <t>FE  000000002245</t>
  </si>
  <si>
    <t>07.10.2020</t>
  </si>
  <si>
    <t>FE  000000007949</t>
  </si>
  <si>
    <t>FE  000000008440</t>
  </si>
  <si>
    <t>FE  000000008672</t>
  </si>
  <si>
    <t>FE  000000010511</t>
  </si>
  <si>
    <t>FE  000000013084</t>
  </si>
  <si>
    <t>2021/02</t>
  </si>
  <si>
    <t>01.09.2020</t>
  </si>
  <si>
    <t>16.08.2020</t>
  </si>
  <si>
    <t>11.11.2020</t>
  </si>
  <si>
    <t>UR23000000001338</t>
  </si>
  <si>
    <t>2020/09</t>
  </si>
  <si>
    <t>UR23000000001449</t>
  </si>
  <si>
    <t>UR23000000002410</t>
  </si>
  <si>
    <t>UR07000000005891</t>
  </si>
  <si>
    <t>UR16000000002277</t>
  </si>
  <si>
    <t>04.09.2020</t>
  </si>
  <si>
    <t>UR07000000006619</t>
  </si>
  <si>
    <t>2020/11</t>
  </si>
  <si>
    <t>02.07.2020</t>
  </si>
  <si>
    <t>11.03.2020</t>
  </si>
  <si>
    <t>27.07.2020</t>
  </si>
  <si>
    <t>UR20000000000230</t>
  </si>
  <si>
    <t>2020/07</t>
  </si>
  <si>
    <t>17.05.2020</t>
  </si>
  <si>
    <t>UR16000000001027</t>
  </si>
  <si>
    <t>ALFA</t>
  </si>
  <si>
    <t>NUMERO</t>
  </si>
  <si>
    <t>ID</t>
  </si>
  <si>
    <t>FACT</t>
  </si>
  <si>
    <t>CSF2</t>
  </si>
  <si>
    <t>A</t>
  </si>
  <si>
    <t>FE</t>
  </si>
  <si>
    <t>UR07</t>
  </si>
  <si>
    <t>UR13</t>
  </si>
  <si>
    <t>UR16</t>
  </si>
  <si>
    <t>UR18</t>
  </si>
  <si>
    <t>UR20</t>
  </si>
  <si>
    <t>UR22</t>
  </si>
  <si>
    <t>UR23</t>
  </si>
  <si>
    <t>UR25</t>
  </si>
  <si>
    <t>(Todas)</t>
  </si>
  <si>
    <t>Suma de   Importe en ML</t>
  </si>
  <si>
    <t>Total general</t>
  </si>
  <si>
    <t>CSF2_109830</t>
  </si>
  <si>
    <t>FE_102032</t>
  </si>
  <si>
    <t>FE_102599</t>
  </si>
  <si>
    <t>FE_103678</t>
  </si>
  <si>
    <t>FE_104426</t>
  </si>
  <si>
    <t>FE_10511</t>
  </si>
  <si>
    <t>FE_107791</t>
  </si>
  <si>
    <t>FE_110546</t>
  </si>
  <si>
    <t>FE_110737</t>
  </si>
  <si>
    <t>FE_111981</t>
  </si>
  <si>
    <t>FE_114550</t>
  </si>
  <si>
    <t>FE_116773</t>
  </si>
  <si>
    <t>FE_120821</t>
  </si>
  <si>
    <t>FE_121721</t>
  </si>
  <si>
    <t>FE_123185</t>
  </si>
  <si>
    <t>FE_129881</t>
  </si>
  <si>
    <t>FE_130142</t>
  </si>
  <si>
    <t>FE_130232</t>
  </si>
  <si>
    <t>FE_13084</t>
  </si>
  <si>
    <t>FE_13115</t>
  </si>
  <si>
    <t>FE_133163</t>
  </si>
  <si>
    <t>FE_134129</t>
  </si>
  <si>
    <t>FE_134137</t>
  </si>
  <si>
    <t>FE_135627</t>
  </si>
  <si>
    <t>FE_136151</t>
  </si>
  <si>
    <t>FE_136761</t>
  </si>
  <si>
    <t>FE_138590</t>
  </si>
  <si>
    <t>FE_140040</t>
  </si>
  <si>
    <t>FE_144479</t>
  </si>
  <si>
    <t>FE_146990</t>
  </si>
  <si>
    <t>FE_146997</t>
  </si>
  <si>
    <t>FE_147450</t>
  </si>
  <si>
    <t>FE_147676</t>
  </si>
  <si>
    <t>FE_149099</t>
  </si>
  <si>
    <t>FE_149146</t>
  </si>
  <si>
    <t>FE_149670</t>
  </si>
  <si>
    <t>FE_1530</t>
  </si>
  <si>
    <t>FE_162086</t>
  </si>
  <si>
    <t>FE_162422</t>
  </si>
  <si>
    <t>FE_17197</t>
  </si>
  <si>
    <t>FE_175871</t>
  </si>
  <si>
    <t>FE_177914</t>
  </si>
  <si>
    <t>FE_179801</t>
  </si>
  <si>
    <t>FE_185147</t>
  </si>
  <si>
    <t>FE_185151</t>
  </si>
  <si>
    <t>FE_185153</t>
  </si>
  <si>
    <t>FE_188639</t>
  </si>
  <si>
    <t>FE_189812</t>
  </si>
  <si>
    <t>FE_194292</t>
  </si>
  <si>
    <t>FE_194521</t>
  </si>
  <si>
    <t>FE_195134</t>
  </si>
  <si>
    <t>FE_195433</t>
  </si>
  <si>
    <t>FE_206817</t>
  </si>
  <si>
    <t>FE_208055</t>
  </si>
  <si>
    <t>FE_209248</t>
  </si>
  <si>
    <t>FE_213528</t>
  </si>
  <si>
    <t>FE_215897</t>
  </si>
  <si>
    <t>FE_222594</t>
  </si>
  <si>
    <t>FE_2245</t>
  </si>
  <si>
    <t>FE_25548</t>
  </si>
  <si>
    <t>FE_25833</t>
  </si>
  <si>
    <t>FE_25847</t>
  </si>
  <si>
    <t>FE_26235</t>
  </si>
  <si>
    <t>FE_27086</t>
  </si>
  <si>
    <t>FE_27093</t>
  </si>
  <si>
    <t>FE_33184</t>
  </si>
  <si>
    <t>FE_33750</t>
  </si>
  <si>
    <t>FE_34233</t>
  </si>
  <si>
    <t>FE_34253</t>
  </si>
  <si>
    <t>FE_34580</t>
  </si>
  <si>
    <t>FE_34723</t>
  </si>
  <si>
    <t>FE_35261</t>
  </si>
  <si>
    <t>FE_35552</t>
  </si>
  <si>
    <t>FE_35834</t>
  </si>
  <si>
    <t>FE_36543</t>
  </si>
  <si>
    <t>FE_37928</t>
  </si>
  <si>
    <t>FE_44473</t>
  </si>
  <si>
    <t>FE_45367</t>
  </si>
  <si>
    <t>FE_45840</t>
  </si>
  <si>
    <t>FE_45985</t>
  </si>
  <si>
    <t>FE_46082</t>
  </si>
  <si>
    <t>FE_48119</t>
  </si>
  <si>
    <t>FE_49716</t>
  </si>
  <si>
    <t>FE_50865</t>
  </si>
  <si>
    <t>FE_51045</t>
  </si>
  <si>
    <t>FE_53088</t>
  </si>
  <si>
    <t>FE_55030</t>
  </si>
  <si>
    <t>FE_55481</t>
  </si>
  <si>
    <t>FE_56049</t>
  </si>
  <si>
    <t>FE_56360</t>
  </si>
  <si>
    <t>FE_57099</t>
  </si>
  <si>
    <t>FE_58609</t>
  </si>
  <si>
    <t>FE_58801</t>
  </si>
  <si>
    <t>FE_59357</t>
  </si>
  <si>
    <t>FE_61094</t>
  </si>
  <si>
    <t>FE_63401</t>
  </si>
  <si>
    <t>FE_65612</t>
  </si>
  <si>
    <t>FE_66128</t>
  </si>
  <si>
    <t>FE_67250</t>
  </si>
  <si>
    <t>FE_72684</t>
  </si>
  <si>
    <t>FE_74423</t>
  </si>
  <si>
    <t>FE_74639</t>
  </si>
  <si>
    <t>FE_76575</t>
  </si>
  <si>
    <t>FE_7949</t>
  </si>
  <si>
    <t>FE_80439</t>
  </si>
  <si>
    <t>FE_81098</t>
  </si>
  <si>
    <t>FE_83350</t>
  </si>
  <si>
    <t>FE_8440</t>
  </si>
  <si>
    <t>FE_86334</t>
  </si>
  <si>
    <t>FE_8672</t>
  </si>
  <si>
    <t>FE_89720</t>
  </si>
  <si>
    <t>FE_89818</t>
  </si>
  <si>
    <t>FE_90820</t>
  </si>
  <si>
    <t>FE_95504</t>
  </si>
  <si>
    <t>FE_95720</t>
  </si>
  <si>
    <t>FE_95799</t>
  </si>
  <si>
    <t>FE_97157</t>
  </si>
  <si>
    <t>FE_98053</t>
  </si>
  <si>
    <t>FE_98055</t>
  </si>
  <si>
    <t>UR07_2515</t>
  </si>
  <si>
    <t>UR07_2520</t>
  </si>
  <si>
    <t>UR07_2710</t>
  </si>
  <si>
    <t>UR07_4784</t>
  </si>
  <si>
    <t>UR07_5126</t>
  </si>
  <si>
    <t>UR07_5891</t>
  </si>
  <si>
    <t>UR07_6619</t>
  </si>
  <si>
    <t>UR13_458</t>
  </si>
  <si>
    <t>UR16_1027</t>
  </si>
  <si>
    <t>UR16_2277</t>
  </si>
  <si>
    <t>UR18_1739</t>
  </si>
  <si>
    <t>UR18_1922</t>
  </si>
  <si>
    <t>UR18_2168</t>
  </si>
  <si>
    <t>UR18_2625</t>
  </si>
  <si>
    <t>UR18_3358</t>
  </si>
  <si>
    <t>UR18_3670</t>
  </si>
  <si>
    <t>UR18_3672</t>
  </si>
  <si>
    <t>UR18_580</t>
  </si>
  <si>
    <t>UR18_6218</t>
  </si>
  <si>
    <t>UR20_230</t>
  </si>
  <si>
    <t>UR22_1084</t>
  </si>
  <si>
    <t>UR23_1338</t>
  </si>
  <si>
    <t>UR23_1449</t>
  </si>
  <si>
    <t>UR23_1556</t>
  </si>
  <si>
    <t>UR23_2410</t>
  </si>
  <si>
    <t>UR25_166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</si>
</sst>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">
    <xf numFmtId="0" fontId="0" fillId="0" borderId="0" xfId="0"/>
    <xf numFmtId="4" fontId="0" fillId="0" borderId="0" xfId="0" applyNumberFormat="1"/>
    <xf numFmtId="0" fontId="0" fillId="0" borderId="0" xfId="0" pivotButton="1"/>
    <xf numFmtId="0" fontId="0" fillId="0" borderId="0" xfId="0" applyNumberFormat="1"/>
    <xf numFmtId="0" fontId="0" fillId="33" borderId="0" xfId="0" applyFill="1"/>
    <xf numFmtId="0" fontId="0" fillId="33" borderId="0" xfId="0" applyNumberFormat="1" applyFill="1"/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6"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uan Camilo Paez Ramirez" refreshedDate="44844.707711574076" createdVersion="5" refreshedVersion="5" minRefreshableVersion="3" recordCount="179">
  <cacheSource type="worksheet">
    <worksheetSource ref="A1:U180" sheet="COMPENSADAS"/>
  </cacheSource>
  <cacheFields count="21">
    <cacheField name="Cuenta" numFmtId="0">
      <sharedItems containsSemiMixedTypes="0" containsString="0" containsNumber="1" containsInteger="1" minValue="9901352353" maxValue="9901352353"/>
    </cacheField>
    <cacheField name="Clase" numFmtId="0">
      <sharedItems count="6">
        <s v="AJ"/>
        <s v="PG"/>
        <s v="PS"/>
        <s v="KP"/>
        <s v="RS"/>
        <s v="TF"/>
      </sharedItems>
    </cacheField>
    <cacheField name="Nº doc." numFmtId="0">
      <sharedItems containsSemiMixedTypes="0" containsString="0" containsNumber="1" containsInteger="1" minValue="1221592404" maxValue="8100124190"/>
    </cacheField>
    <cacheField name="Doc.comp." numFmtId="0">
      <sharedItems containsSemiMixedTypes="0" containsString="0" containsNumber="1" containsInteger="1" minValue="2200883127" maxValue="4800055416" count="19">
        <n v="4800051066"/>
        <n v="4800052450"/>
        <n v="4800052928"/>
        <n v="4800054312"/>
        <n v="4800055416"/>
        <n v="4800051804"/>
        <n v="2201065429"/>
        <n v="2201005635"/>
        <n v="2201024631"/>
        <n v="2201092106"/>
        <n v="2201196253"/>
        <n v="2201166840"/>
        <n v="2201215331"/>
        <n v="2201288673"/>
        <n v="2201230562"/>
        <n v="2201197892"/>
        <n v="2201276954"/>
        <n v="2200951245"/>
        <n v="2200883127"/>
      </sharedItems>
    </cacheField>
    <cacheField name="  Importe en ML" numFmtId="4">
      <sharedItems containsSemiMixedTypes="0" containsString="0" containsNumber="1" minValue="-20200328" maxValue="21658779.280000001"/>
    </cacheField>
    <cacheField name="Fe.contab." numFmtId="0">
      <sharedItems/>
    </cacheField>
    <cacheField name="Fecha doc." numFmtId="0">
      <sharedItems/>
    </cacheField>
    <cacheField name="Compens." numFmtId="0">
      <sharedItems count="19">
        <s v="31.10.2021"/>
        <s v="31.12.2021"/>
        <s v="31.01.2022"/>
        <s v="31.03.2022"/>
        <s v="31.05.2022"/>
        <s v="30.11.2021"/>
        <s v="09.06.2021"/>
        <s v="08.02.2021"/>
        <s v="24.03.2021"/>
        <s v="17.08.2021"/>
        <s v="01.03.2022"/>
        <s v="12.01.2022"/>
        <s v="26.04.2022"/>
        <s v="30.08.2022"/>
        <s v="24.05.2022"/>
        <s v="09.03.2022"/>
        <s v="26.08.2022"/>
        <s v="11.11.2020"/>
        <s v="27.07.2020"/>
      </sharedItems>
    </cacheField>
    <cacheField name="Texto" numFmtId="0">
      <sharedItems containsBlank="1"/>
    </cacheField>
    <cacheField name="ALFA" numFmtId="0">
      <sharedItems containsBlank="1"/>
    </cacheField>
    <cacheField name="NUMERO" numFmtId="0">
      <sharedItems containsString="0" containsBlank="1" containsNumber="1" containsInteger="1" minValue="166" maxValue="222594"/>
    </cacheField>
    <cacheField name="ID" numFmtId="0">
      <sharedItems containsBlank="1"/>
    </cacheField>
    <cacheField name="FACT" numFmtId="0">
      <sharedItems containsMixedTypes="1" containsNumber="1" containsInteger="1" minValue="0" maxValue="0" count="146">
        <n v="0"/>
        <s v="CSF2_109830"/>
        <s v="FE_1530"/>
        <s v="FE_2245"/>
        <s v="FE_7949"/>
        <s v="FE_8440"/>
        <s v="FE_8672"/>
        <s v="FE_10511"/>
        <s v="FE_13084"/>
        <s v="FE_13115"/>
        <s v="FE_17197"/>
        <s v="FE_25548"/>
        <s v="FE_25833"/>
        <s v="FE_25847"/>
        <s v="FE_26235"/>
        <s v="FE_27086"/>
        <s v="FE_27093"/>
        <s v="FE_33184"/>
        <s v="FE_33750"/>
        <s v="FE_34233"/>
        <s v="FE_34253"/>
        <s v="FE_34580"/>
        <s v="FE_34723"/>
        <s v="FE_35261"/>
        <s v="FE_35552"/>
        <s v="FE_35834"/>
        <s v="FE_36543"/>
        <s v="FE_37928"/>
        <s v="FE_44473"/>
        <s v="FE_45367"/>
        <s v="FE_45840"/>
        <s v="FE_45985"/>
        <s v="FE_46082"/>
        <s v="FE_48119"/>
        <s v="FE_49716"/>
        <s v="FE_50865"/>
        <s v="FE_51045"/>
        <s v="FE_53088"/>
        <s v="FE_55030"/>
        <s v="FE_55481"/>
        <s v="FE_56049"/>
        <s v="FE_56360"/>
        <s v="FE_57099"/>
        <s v="FE_58609"/>
        <s v="FE_58801"/>
        <s v="FE_59357"/>
        <s v="FE_61094"/>
        <s v="FE_63401"/>
        <s v="FE_65612"/>
        <s v="FE_66128"/>
        <s v="FE_67250"/>
        <s v="FE_72684"/>
        <s v="FE_74423"/>
        <s v="FE_74639"/>
        <s v="FE_76575"/>
        <s v="FE_80439"/>
        <s v="FE_81098"/>
        <s v="FE_83350"/>
        <s v="FE_86334"/>
        <s v="FE_89720"/>
        <s v="FE_89818"/>
        <s v="FE_90820"/>
        <s v="FE_95504"/>
        <s v="FE_95720"/>
        <s v="FE_95799"/>
        <s v="FE_97157"/>
        <s v="FE_98053"/>
        <s v="FE_98055"/>
        <s v="FE_102032"/>
        <s v="FE_102599"/>
        <s v="FE_103678"/>
        <s v="FE_104426"/>
        <s v="FE_107791"/>
        <s v="FE_110546"/>
        <s v="FE_110737"/>
        <s v="FE_111981"/>
        <s v="FE_114550"/>
        <s v="FE_116773"/>
        <s v="FE_120821"/>
        <s v="FE_121721"/>
        <s v="FE_123185"/>
        <s v="FE_129881"/>
        <s v="FE_130142"/>
        <s v="FE_130232"/>
        <s v="FE_133163"/>
        <s v="FE_134129"/>
        <s v="FE_134137"/>
        <s v="FE_135627"/>
        <s v="FE_136151"/>
        <s v="FE_136761"/>
        <s v="FE_138590"/>
        <s v="FE_140040"/>
        <s v="FE_144479"/>
        <s v="FE_146990"/>
        <s v="FE_146997"/>
        <s v="FE_147450"/>
        <s v="FE_147676"/>
        <s v="FE_149099"/>
        <s v="FE_149146"/>
        <s v="FE_149670"/>
        <s v="FE_162086"/>
        <s v="FE_162422"/>
        <s v="FE_175871"/>
        <s v="FE_177914"/>
        <s v="FE_179801"/>
        <s v="FE_185147"/>
        <s v="FE_185151"/>
        <s v="FE_185153"/>
        <s v="FE_188639"/>
        <s v="FE_189812"/>
        <s v="FE_194292"/>
        <s v="FE_194521"/>
        <s v="FE_195134"/>
        <s v="FE_195433"/>
        <s v="FE_206817"/>
        <s v="FE_208055"/>
        <s v="FE_209248"/>
        <s v="FE_213528"/>
        <s v="FE_215897"/>
        <s v="FE_222594"/>
        <s v="UR07_2515"/>
        <s v="UR07_2520"/>
        <s v="UR07_2710"/>
        <s v="UR07_4784"/>
        <s v="UR07_5126"/>
        <s v="UR07_5891"/>
        <s v="UR07_6619"/>
        <s v="UR13_458"/>
        <s v="UR16_1027"/>
        <s v="UR16_2277"/>
        <s v="UR18_580"/>
        <s v="UR18_1739"/>
        <s v="UR18_1922"/>
        <s v="UR18_2168"/>
        <s v="UR18_2625"/>
        <s v="UR18_3358"/>
        <s v="UR18_3670"/>
        <s v="UR18_3672"/>
        <s v="UR18_6218"/>
        <s v="UR20_230"/>
        <s v="UR22_1084"/>
        <s v="UR23_1338"/>
        <s v="UR23_1449"/>
        <s v="UR23_1556"/>
        <s v="UR23_2410"/>
        <s v="UR25_166"/>
      </sharedItems>
    </cacheField>
    <cacheField name="Div." numFmtId="0">
      <sharedItems containsString="0" containsBlank="1" containsNumber="1" containsInteger="1" minValue="11" maxValue="11"/>
    </cacheField>
    <cacheField name=" Año" numFmtId="0">
      <sharedItems containsSemiMixedTypes="0" containsString="0" containsNumber="1" containsInteger="1" minValue="2020" maxValue="2022"/>
    </cacheField>
    <cacheField name="Período" numFmtId="0">
      <sharedItems containsSemiMixedTypes="0" containsString="0" containsNumber="1" containsInteger="1" minValue="1" maxValue="12"/>
    </cacheField>
    <cacheField name="Anul.con" numFmtId="0">
      <sharedItems containsNonDate="0" containsString="0" containsBlank="1"/>
    </cacheField>
    <cacheField name="Lib.mayor" numFmtId="0">
      <sharedItems containsSemiMixedTypes="0" containsString="0" containsNumber="1" containsInteger="1" minValue="2305010000" maxValue="2305010000"/>
    </cacheField>
    <cacheField name="Ej./mes" numFmtId="0">
      <sharedItems/>
    </cacheField>
    <cacheField name="Ref.fact." numFmtId="0">
      <sharedItems containsSemiMixedTypes="0" containsString="0" containsNumber="1" containsInteger="1" minValue="1221592404" maxValue="8100124190"/>
    </cacheField>
    <cacheField name="Asignación" numFmtId="0">
      <sharedItems containsString="0" containsBlank="1" containsNumber="1" containsInteger="1" minValue="2643084" maxValue="22173728606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79">
  <r>
    <n v="9901352353"/>
    <x v="0"/>
    <n v="8100121848"/>
    <x v="0"/>
    <n v="582169"/>
    <s v="29.10.2021"/>
    <s v="29.10.2021"/>
    <x v="0"/>
    <s v="AJUSTE RETENC ENER - OCT 2021"/>
    <m/>
    <m/>
    <s v="AJUSTE RETENC ENER - OCT 2021"/>
    <x v="0"/>
    <m/>
    <n v="2021"/>
    <n v="10"/>
    <m/>
    <n v="2305010000"/>
    <s v="2021/10"/>
    <n v="8100121848"/>
    <m/>
  </r>
  <r>
    <n v="9901352353"/>
    <x v="0"/>
    <n v="8100122582"/>
    <x v="1"/>
    <n v="14556.76"/>
    <s v="31.12.2021"/>
    <s v="31.12.2021"/>
    <x v="1"/>
    <s v="AJUSTE RETENCIONES DICIEMBRE"/>
    <m/>
    <m/>
    <s v="AJUSTE RETENCIONES DICIEMBRE"/>
    <x v="0"/>
    <n v="11"/>
    <n v="2021"/>
    <n v="12"/>
    <m/>
    <n v="2305010000"/>
    <s v="2021/12"/>
    <n v="8100122582"/>
    <n v="9901352353"/>
  </r>
  <r>
    <n v="9901352353"/>
    <x v="0"/>
    <n v="8100122900"/>
    <x v="2"/>
    <n v="41415.279999999999"/>
    <s v="31.01.2022"/>
    <s v="31.01.2022"/>
    <x v="2"/>
    <s v="AJUSTE RETENCIONES ENERO"/>
    <m/>
    <m/>
    <s v="AJUSTE RETENCIONES ENERO"/>
    <x v="0"/>
    <n v="11"/>
    <n v="2022"/>
    <n v="1"/>
    <m/>
    <n v="2305010000"/>
    <s v="2022/01"/>
    <n v="8100122900"/>
    <n v="9901352353"/>
  </r>
  <r>
    <n v="9901352353"/>
    <x v="0"/>
    <n v="8100123475"/>
    <x v="3"/>
    <n v="30206.720000000001"/>
    <s v="31.03.2022"/>
    <s v="31.03.2022"/>
    <x v="3"/>
    <s v="AJUSTE RETENCIONES MARZO"/>
    <m/>
    <m/>
    <s v="AJUSTE RETENCIONES MARZO"/>
    <x v="0"/>
    <n v="11"/>
    <n v="2022"/>
    <n v="3"/>
    <m/>
    <n v="2305010000"/>
    <s v="2022/03"/>
    <n v="8100123475"/>
    <n v="9901352353"/>
  </r>
  <r>
    <n v="9901352353"/>
    <x v="0"/>
    <n v="8100124190"/>
    <x v="4"/>
    <n v="87047"/>
    <s v="31.05.2022"/>
    <s v="31.05.2022"/>
    <x v="4"/>
    <s v="AJUSTE RETENCIONES MAYO"/>
    <m/>
    <m/>
    <s v="AJUSTE RETENCIONES MAYO"/>
    <x v="0"/>
    <n v="11"/>
    <n v="2022"/>
    <n v="5"/>
    <m/>
    <n v="2305010000"/>
    <s v="2022/05"/>
    <n v="8100124190"/>
    <n v="9901352353"/>
  </r>
  <r>
    <n v="9901352353"/>
    <x v="0"/>
    <n v="8100122276"/>
    <x v="5"/>
    <n v="159669.72"/>
    <s v="30.11.2021"/>
    <s v="30.11.2021"/>
    <x v="5"/>
    <s v="AJUSTE RETENCIONES NOVIEMBRE"/>
    <m/>
    <m/>
    <s v="AJUSTE RETENCIONES NOVIEMBRE"/>
    <x v="0"/>
    <m/>
    <n v="2021"/>
    <n v="11"/>
    <m/>
    <n v="2305010000"/>
    <s v="2021/11"/>
    <n v="8100122276"/>
    <n v="9901352353"/>
  </r>
  <r>
    <n v="9901352353"/>
    <x v="1"/>
    <n v="1907762521"/>
    <x v="6"/>
    <n v="-116900"/>
    <s v="06.05.2021"/>
    <s v="20.01.2021"/>
    <x v="6"/>
    <s v="CSF2000000109830A"/>
    <s v="CSF2"/>
    <n v="109830"/>
    <s v="A"/>
    <x v="1"/>
    <n v="11"/>
    <n v="2021"/>
    <n v="5"/>
    <m/>
    <n v="2305010000"/>
    <s v="2021/05"/>
    <n v="1907762521"/>
    <n v="2897299"/>
  </r>
  <r>
    <n v="9901352353"/>
    <x v="2"/>
    <n v="1221615488"/>
    <x v="7"/>
    <n v="-31700"/>
    <s v="01.10.2020"/>
    <s v="15.09.2020"/>
    <x v="7"/>
    <s v="FE  000000001530"/>
    <s v="FE"/>
    <n v="1530"/>
    <m/>
    <x v="2"/>
    <n v="11"/>
    <n v="2020"/>
    <n v="10"/>
    <m/>
    <n v="2305010000"/>
    <s v="2020/10"/>
    <n v="1221615488"/>
    <n v="2713894"/>
  </r>
  <r>
    <n v="9901352353"/>
    <x v="2"/>
    <n v="1221615489"/>
    <x v="7"/>
    <n v="-31700"/>
    <s v="01.10.2020"/>
    <s v="15.09.2020"/>
    <x v="7"/>
    <s v="FE  000000002245"/>
    <s v="FE"/>
    <n v="2245"/>
    <m/>
    <x v="3"/>
    <n v="11"/>
    <n v="2020"/>
    <n v="10"/>
    <m/>
    <n v="2305010000"/>
    <s v="2020/10"/>
    <n v="1221615489"/>
    <n v="2713895"/>
  </r>
  <r>
    <n v="9901352353"/>
    <x v="2"/>
    <n v="1221639252"/>
    <x v="7"/>
    <n v="-44183"/>
    <s v="04.12.2020"/>
    <s v="07.10.2020"/>
    <x v="7"/>
    <s v="FE  000000007949"/>
    <s v="FE"/>
    <n v="7949"/>
    <m/>
    <x v="4"/>
    <n v="11"/>
    <n v="2020"/>
    <n v="12"/>
    <m/>
    <n v="2305010000"/>
    <s v="2020/12"/>
    <n v="1221639252"/>
    <n v="2745549"/>
  </r>
  <r>
    <n v="9901352353"/>
    <x v="2"/>
    <n v="1221639253"/>
    <x v="7"/>
    <n v="-31712"/>
    <s v="04.12.2020"/>
    <s v="07.10.2020"/>
    <x v="7"/>
    <s v="FE  000000008440"/>
    <s v="FE"/>
    <n v="8440"/>
    <m/>
    <x v="5"/>
    <n v="11"/>
    <n v="2020"/>
    <n v="12"/>
    <m/>
    <n v="2305010000"/>
    <s v="2020/12"/>
    <n v="1221639253"/>
    <n v="2745550"/>
  </r>
  <r>
    <n v="9901352353"/>
    <x v="2"/>
    <n v="1221639254"/>
    <x v="7"/>
    <n v="-31712"/>
    <s v="04.12.2020"/>
    <s v="07.10.2020"/>
    <x v="7"/>
    <s v="FE  000000008672"/>
    <s v="FE"/>
    <n v="8672"/>
    <m/>
    <x v="6"/>
    <n v="11"/>
    <n v="2020"/>
    <n v="12"/>
    <m/>
    <n v="2305010000"/>
    <s v="2020/12"/>
    <n v="1221639254"/>
    <n v="2745551"/>
  </r>
  <r>
    <n v="9901352353"/>
    <x v="2"/>
    <n v="1221639255"/>
    <x v="7"/>
    <n v="-60700"/>
    <s v="04.12.2020"/>
    <s v="07.10.2020"/>
    <x v="7"/>
    <s v="FE  000000010511"/>
    <s v="FE"/>
    <n v="10511"/>
    <m/>
    <x v="7"/>
    <n v="11"/>
    <n v="2020"/>
    <n v="12"/>
    <m/>
    <n v="2305010000"/>
    <s v="2020/12"/>
    <n v="1221639255"/>
    <n v="2745552"/>
  </r>
  <r>
    <n v="9901352353"/>
    <x v="2"/>
    <n v="1221639256"/>
    <x v="7"/>
    <n v="-55413"/>
    <s v="04.12.2020"/>
    <s v="07.10.2020"/>
    <x v="7"/>
    <s v="FE  000000013084"/>
    <s v="FE"/>
    <n v="13084"/>
    <m/>
    <x v="8"/>
    <n v="11"/>
    <n v="2020"/>
    <n v="12"/>
    <m/>
    <n v="2305010000"/>
    <s v="2020/12"/>
    <n v="1221639256"/>
    <n v="2745553"/>
  </r>
  <r>
    <n v="9901352353"/>
    <x v="2"/>
    <n v="1221632186"/>
    <x v="8"/>
    <n v="-31712"/>
    <s v="04.12.2020"/>
    <s v="21.11.2020"/>
    <x v="8"/>
    <s v="FE  000000013115"/>
    <s v="FE"/>
    <n v="13115"/>
    <m/>
    <x v="9"/>
    <n v="11"/>
    <n v="2020"/>
    <n v="12"/>
    <m/>
    <n v="2305010000"/>
    <s v="2020/12"/>
    <n v="1221632186"/>
    <n v="2749561"/>
  </r>
  <r>
    <n v="9901352353"/>
    <x v="2"/>
    <n v="1221632187"/>
    <x v="8"/>
    <n v="-31712"/>
    <s v="04.12.2020"/>
    <s v="21.11.2020"/>
    <x v="8"/>
    <s v="FE  000000017197"/>
    <s v="FE"/>
    <n v="17197"/>
    <m/>
    <x v="10"/>
    <n v="11"/>
    <n v="2020"/>
    <n v="12"/>
    <m/>
    <n v="2305010000"/>
    <s v="2020/12"/>
    <n v="1221632187"/>
    <n v="2749562"/>
  </r>
  <r>
    <n v="9901352353"/>
    <x v="2"/>
    <n v="1221659782"/>
    <x v="8"/>
    <n v="-31712"/>
    <s v="12.01.2021"/>
    <s v="15.12.2020"/>
    <x v="8"/>
    <s v="FE  000000025548"/>
    <s v="FE"/>
    <n v="25548"/>
    <m/>
    <x v="11"/>
    <n v="11"/>
    <n v="2021"/>
    <n v="1"/>
    <m/>
    <n v="2305010000"/>
    <s v="2021/01"/>
    <n v="1221659782"/>
    <n v="2759275"/>
  </r>
  <r>
    <n v="9901352353"/>
    <x v="2"/>
    <n v="1221659783"/>
    <x v="8"/>
    <n v="-348900"/>
    <s v="12.01.2021"/>
    <s v="15.12.2020"/>
    <x v="8"/>
    <s v="FE  000000025833"/>
    <s v="FE"/>
    <n v="25833"/>
    <m/>
    <x v="12"/>
    <n v="11"/>
    <n v="2021"/>
    <n v="1"/>
    <m/>
    <n v="2305010000"/>
    <s v="2021/01"/>
    <n v="1221659783"/>
    <n v="2759276"/>
  </r>
  <r>
    <n v="9901352353"/>
    <x v="2"/>
    <n v="1221659784"/>
    <x v="8"/>
    <n v="-44600"/>
    <s v="12.01.2021"/>
    <s v="15.12.2020"/>
    <x v="8"/>
    <s v="FE  000000025847"/>
    <s v="FE"/>
    <n v="25847"/>
    <m/>
    <x v="13"/>
    <n v="11"/>
    <n v="2021"/>
    <n v="1"/>
    <m/>
    <n v="2305010000"/>
    <s v="2021/01"/>
    <n v="1221659784"/>
    <n v="2759277"/>
  </r>
  <r>
    <n v="9901352353"/>
    <x v="2"/>
    <n v="1221659785"/>
    <x v="8"/>
    <n v="-70200"/>
    <s v="12.01.2021"/>
    <s v="15.12.2020"/>
    <x v="8"/>
    <s v="FE  000000026235"/>
    <s v="FE"/>
    <n v="26235"/>
    <m/>
    <x v="14"/>
    <n v="11"/>
    <n v="2021"/>
    <n v="1"/>
    <m/>
    <n v="2305010000"/>
    <s v="2021/01"/>
    <n v="1221659785"/>
    <n v="2759278"/>
  </r>
  <r>
    <n v="9901352353"/>
    <x v="2"/>
    <n v="1221659786"/>
    <x v="8"/>
    <n v="-31712"/>
    <s v="12.01.2021"/>
    <s v="15.12.2020"/>
    <x v="8"/>
    <s v="FE  000000027086"/>
    <s v="FE"/>
    <n v="27086"/>
    <m/>
    <x v="15"/>
    <n v="11"/>
    <n v="2021"/>
    <n v="1"/>
    <m/>
    <n v="2305010000"/>
    <s v="2021/01"/>
    <n v="1221659786"/>
    <n v="2759279"/>
  </r>
  <r>
    <n v="9901352353"/>
    <x v="2"/>
    <n v="1221659787"/>
    <x v="8"/>
    <n v="-55413"/>
    <s v="12.01.2021"/>
    <s v="15.12.2020"/>
    <x v="8"/>
    <s v="FE  000000027093"/>
    <s v="FE"/>
    <n v="27093"/>
    <m/>
    <x v="16"/>
    <n v="11"/>
    <n v="2021"/>
    <n v="1"/>
    <m/>
    <n v="2305010000"/>
    <s v="2021/01"/>
    <n v="1221659787"/>
    <n v="2759280"/>
  </r>
  <r>
    <n v="9901352353"/>
    <x v="2"/>
    <n v="1221659788"/>
    <x v="8"/>
    <n v="-157300"/>
    <s v="12.01.2021"/>
    <s v="09.12.2020"/>
    <x v="8"/>
    <s v="FE  000000033184"/>
    <s v="FE"/>
    <n v="33184"/>
    <m/>
    <x v="17"/>
    <n v="11"/>
    <n v="2021"/>
    <n v="1"/>
    <m/>
    <n v="2305010000"/>
    <s v="2021/01"/>
    <n v="1221659788"/>
    <n v="2759281"/>
  </r>
  <r>
    <n v="9901352353"/>
    <x v="1"/>
    <n v="1907494078"/>
    <x v="6"/>
    <n v="-26900"/>
    <s v="05.03.2021"/>
    <s v="13.01.2021"/>
    <x v="6"/>
    <s v="FE  000000033184A"/>
    <s v="FE"/>
    <n v="33184"/>
    <s v="A"/>
    <x v="17"/>
    <n v="11"/>
    <n v="2021"/>
    <n v="3"/>
    <m/>
    <n v="2305010000"/>
    <s v="2021/03"/>
    <n v="1907494078"/>
    <n v="2819377"/>
  </r>
  <r>
    <n v="9901352353"/>
    <x v="2"/>
    <n v="1221696399"/>
    <x v="6"/>
    <n v="-132896"/>
    <s v="05.03.2021"/>
    <s v="09.01.2021"/>
    <x v="6"/>
    <s v="FE  000000033750"/>
    <s v="FE"/>
    <n v="33750"/>
    <m/>
    <x v="18"/>
    <n v="11"/>
    <n v="2021"/>
    <n v="3"/>
    <m/>
    <n v="2305010000"/>
    <s v="2021/03"/>
    <n v="1221696399"/>
    <n v="2830479"/>
  </r>
  <r>
    <n v="9901352353"/>
    <x v="2"/>
    <n v="1221659789"/>
    <x v="8"/>
    <n v="-40783"/>
    <s v="12.01.2021"/>
    <s v="10.12.2020"/>
    <x v="8"/>
    <s v="FE  000000034233"/>
    <s v="FE"/>
    <n v="34233"/>
    <m/>
    <x v="19"/>
    <n v="11"/>
    <n v="2021"/>
    <n v="1"/>
    <m/>
    <n v="2305010000"/>
    <s v="2021/01"/>
    <n v="1221659789"/>
    <n v="2759282"/>
  </r>
  <r>
    <n v="9901352353"/>
    <x v="2"/>
    <n v="1221697427"/>
    <x v="6"/>
    <n v="-55413"/>
    <s v="05.03.2021"/>
    <s v="04.02.2021"/>
    <x v="6"/>
    <s v="FE  000000034253"/>
    <s v="FE"/>
    <n v="34253"/>
    <m/>
    <x v="20"/>
    <n v="11"/>
    <n v="2021"/>
    <n v="3"/>
    <m/>
    <n v="2305010000"/>
    <s v="2021/03"/>
    <n v="1221697427"/>
    <n v="2831405"/>
  </r>
  <r>
    <n v="9901352353"/>
    <x v="2"/>
    <n v="1221659790"/>
    <x v="8"/>
    <n v="-40783"/>
    <s v="12.01.2021"/>
    <s v="10.12.2020"/>
    <x v="8"/>
    <s v="FE  000000034580"/>
    <s v="FE"/>
    <n v="34580"/>
    <m/>
    <x v="21"/>
    <n v="11"/>
    <n v="2021"/>
    <n v="1"/>
    <m/>
    <n v="2305010000"/>
    <s v="2021/01"/>
    <n v="1221659790"/>
    <n v="2759283"/>
  </r>
  <r>
    <n v="9901352353"/>
    <x v="2"/>
    <n v="1221697428"/>
    <x v="6"/>
    <n v="-55413"/>
    <s v="05.03.2021"/>
    <s v="04.02.2021"/>
    <x v="6"/>
    <s v="FE  000000034723"/>
    <s v="FE"/>
    <n v="34723"/>
    <m/>
    <x v="22"/>
    <n v="11"/>
    <n v="2021"/>
    <n v="3"/>
    <m/>
    <n v="2305010000"/>
    <s v="2021/03"/>
    <n v="1221697428"/>
    <n v="2831406"/>
  </r>
  <r>
    <n v="9901352353"/>
    <x v="2"/>
    <n v="1221697435"/>
    <x v="6"/>
    <n v="-55413"/>
    <s v="05.03.2021"/>
    <s v="04.02.2021"/>
    <x v="6"/>
    <s v="FE  000000035261"/>
    <s v="FE"/>
    <n v="35261"/>
    <m/>
    <x v="23"/>
    <n v="11"/>
    <n v="2021"/>
    <n v="3"/>
    <m/>
    <n v="2305010000"/>
    <s v="2021/03"/>
    <n v="1221697435"/>
    <n v="2831413"/>
  </r>
  <r>
    <n v="9901352353"/>
    <x v="2"/>
    <n v="1221696400"/>
    <x v="6"/>
    <n v="-57642"/>
    <s v="05.03.2021"/>
    <s v="09.01.2021"/>
    <x v="6"/>
    <s v="FE  000000035552"/>
    <s v="FE"/>
    <n v="35552"/>
    <m/>
    <x v="24"/>
    <n v="11"/>
    <n v="2021"/>
    <n v="3"/>
    <m/>
    <n v="2305010000"/>
    <s v="2021/03"/>
    <n v="1221696400"/>
    <n v="2830480"/>
  </r>
  <r>
    <n v="9901352353"/>
    <x v="2"/>
    <n v="1221697429"/>
    <x v="6"/>
    <n v="-58813"/>
    <s v="05.03.2021"/>
    <s v="04.02.2021"/>
    <x v="6"/>
    <s v="FE  000000035834"/>
    <s v="FE"/>
    <n v="35834"/>
    <m/>
    <x v="25"/>
    <n v="11"/>
    <n v="2021"/>
    <n v="3"/>
    <m/>
    <n v="2305010000"/>
    <s v="2021/03"/>
    <n v="1221697429"/>
    <n v="2831407"/>
  </r>
  <r>
    <n v="9901352353"/>
    <x v="2"/>
    <n v="1221697430"/>
    <x v="6"/>
    <n v="-31712"/>
    <s v="05.03.2021"/>
    <s v="04.02.2021"/>
    <x v="6"/>
    <s v="FE  000000036543"/>
    <s v="FE"/>
    <n v="36543"/>
    <m/>
    <x v="26"/>
    <n v="11"/>
    <n v="2021"/>
    <n v="3"/>
    <m/>
    <n v="2305010000"/>
    <s v="2021/03"/>
    <n v="1221697430"/>
    <n v="2831408"/>
  </r>
  <r>
    <n v="9901352353"/>
    <x v="2"/>
    <n v="1221696401"/>
    <x v="6"/>
    <n v="-105642"/>
    <s v="05.03.2021"/>
    <s v="09.01.2021"/>
    <x v="6"/>
    <s v="FE  000000037928"/>
    <s v="FE"/>
    <n v="37928"/>
    <m/>
    <x v="27"/>
    <n v="11"/>
    <n v="2021"/>
    <n v="3"/>
    <m/>
    <n v="2305010000"/>
    <s v="2021/03"/>
    <n v="1221696401"/>
    <n v="2830481"/>
  </r>
  <r>
    <n v="9901352353"/>
    <x v="2"/>
    <n v="1221698073"/>
    <x v="6"/>
    <n v="-31712"/>
    <s v="05.03.2021"/>
    <s v="12.02.2021"/>
    <x v="6"/>
    <s v="FE  000000044473"/>
    <s v="FE"/>
    <n v="44473"/>
    <m/>
    <x v="28"/>
    <n v="11"/>
    <n v="2021"/>
    <n v="3"/>
    <m/>
    <n v="2305010000"/>
    <s v="2021/03"/>
    <n v="1221698073"/>
    <n v="2832464"/>
  </r>
  <r>
    <n v="9901352353"/>
    <x v="2"/>
    <n v="1221698072"/>
    <x v="6"/>
    <n v="-31712"/>
    <s v="05.03.2021"/>
    <s v="12.02.2021"/>
    <x v="6"/>
    <s v="FE  000000045367"/>
    <s v="FE"/>
    <n v="45367"/>
    <m/>
    <x v="29"/>
    <n v="11"/>
    <n v="2021"/>
    <n v="3"/>
    <m/>
    <n v="2305010000"/>
    <s v="2021/03"/>
    <n v="1221698072"/>
    <n v="2832463"/>
  </r>
  <r>
    <n v="9901352353"/>
    <x v="2"/>
    <n v="1221697424"/>
    <x v="6"/>
    <n v="-96638"/>
    <s v="05.03.2021"/>
    <s v="08.02.2021"/>
    <x v="6"/>
    <s v="FE  000000045840"/>
    <s v="FE"/>
    <n v="45840"/>
    <m/>
    <x v="30"/>
    <n v="11"/>
    <n v="2021"/>
    <n v="3"/>
    <m/>
    <n v="2305010000"/>
    <s v="2021/03"/>
    <n v="1221697424"/>
    <n v="2831402"/>
  </r>
  <r>
    <n v="9901352353"/>
    <x v="2"/>
    <n v="1221697431"/>
    <x v="6"/>
    <n v="-60913"/>
    <s v="05.03.2021"/>
    <s v="08.02.2021"/>
    <x v="6"/>
    <s v="FE  000000045985"/>
    <s v="FE"/>
    <n v="45985"/>
    <m/>
    <x v="31"/>
    <n v="11"/>
    <n v="2021"/>
    <n v="3"/>
    <m/>
    <n v="2305010000"/>
    <s v="2021/03"/>
    <n v="1221697431"/>
    <n v="2831409"/>
  </r>
  <r>
    <n v="9901352353"/>
    <x v="2"/>
    <n v="1221697432"/>
    <x v="6"/>
    <n v="-123308"/>
    <s v="05.03.2021"/>
    <s v="08.02.2021"/>
    <x v="6"/>
    <s v="FE  000000046082"/>
    <s v="FE"/>
    <n v="46082"/>
    <m/>
    <x v="32"/>
    <n v="11"/>
    <n v="2021"/>
    <n v="3"/>
    <m/>
    <n v="2305010000"/>
    <s v="2021/03"/>
    <n v="1221697432"/>
    <n v="2831410"/>
  </r>
  <r>
    <n v="9901352353"/>
    <x v="2"/>
    <n v="1221697433"/>
    <x v="6"/>
    <n v="-42182"/>
    <s v="05.03.2021"/>
    <s v="08.02.2021"/>
    <x v="6"/>
    <s v="FE  000000048119"/>
    <s v="FE"/>
    <n v="48119"/>
    <m/>
    <x v="33"/>
    <n v="11"/>
    <n v="2021"/>
    <n v="3"/>
    <m/>
    <n v="2305010000"/>
    <s v="2021/03"/>
    <n v="1221697433"/>
    <n v="2831411"/>
  </r>
  <r>
    <n v="9901352353"/>
    <x v="2"/>
    <n v="1221697434"/>
    <x v="6"/>
    <n v="-35112"/>
    <s v="05.03.2021"/>
    <s v="08.02.2021"/>
    <x v="6"/>
    <s v="FE  000000049716"/>
    <s v="FE"/>
    <n v="49716"/>
    <m/>
    <x v="34"/>
    <n v="11"/>
    <n v="2021"/>
    <n v="3"/>
    <m/>
    <n v="2305010000"/>
    <s v="2021/03"/>
    <n v="1221697434"/>
    <n v="2831412"/>
  </r>
  <r>
    <n v="9901352353"/>
    <x v="2"/>
    <n v="1221697425"/>
    <x v="6"/>
    <n v="-21300"/>
    <s v="05.03.2021"/>
    <s v="10.02.2021"/>
    <x v="6"/>
    <s v="FE  000000050865"/>
    <s v="FE"/>
    <n v="50865"/>
    <m/>
    <x v="35"/>
    <n v="11"/>
    <n v="2021"/>
    <n v="3"/>
    <m/>
    <n v="2305010000"/>
    <s v="2021/03"/>
    <n v="1221697425"/>
    <n v="2831403"/>
  </r>
  <r>
    <n v="9901352353"/>
    <x v="2"/>
    <n v="1221697426"/>
    <x v="6"/>
    <n v="-194600"/>
    <s v="05.03.2021"/>
    <s v="10.02.2021"/>
    <x v="6"/>
    <s v="FE  000000051045"/>
    <s v="FE"/>
    <n v="51045"/>
    <m/>
    <x v="36"/>
    <n v="11"/>
    <n v="2021"/>
    <n v="3"/>
    <m/>
    <n v="2305010000"/>
    <s v="2021/03"/>
    <n v="1221697426"/>
    <n v="2831404"/>
  </r>
  <r>
    <n v="9901352353"/>
    <x v="2"/>
    <n v="1221724818"/>
    <x v="6"/>
    <n v="-55412"/>
    <s v="06.05.2021"/>
    <s v="05.03.2021"/>
    <x v="6"/>
    <s v="FE  000000053088"/>
    <s v="FE"/>
    <n v="53088"/>
    <m/>
    <x v="37"/>
    <n v="11"/>
    <n v="2021"/>
    <n v="5"/>
    <m/>
    <n v="2305010000"/>
    <s v="2021/05"/>
    <n v="1221724818"/>
    <n v="2874405"/>
  </r>
  <r>
    <n v="9901352353"/>
    <x v="2"/>
    <n v="1221724819"/>
    <x v="6"/>
    <n v="-32813"/>
    <s v="06.05.2021"/>
    <s v="05.03.2021"/>
    <x v="6"/>
    <s v="FE  000000055030"/>
    <s v="FE"/>
    <n v="55030"/>
    <m/>
    <x v="38"/>
    <n v="11"/>
    <n v="2021"/>
    <n v="5"/>
    <m/>
    <n v="2305010000"/>
    <s v="2021/05"/>
    <n v="1221724819"/>
    <n v="2874406"/>
  </r>
  <r>
    <n v="9901352353"/>
    <x v="2"/>
    <n v="1221716934"/>
    <x v="6"/>
    <n v="-60679"/>
    <s v="09.04.2021"/>
    <s v="02.03.2021"/>
    <x v="6"/>
    <s v="FE  000000055481"/>
    <s v="FE"/>
    <n v="55481"/>
    <m/>
    <x v="39"/>
    <n v="11"/>
    <n v="2021"/>
    <n v="4"/>
    <m/>
    <n v="2305010000"/>
    <s v="2021/04"/>
    <n v="1221716934"/>
    <n v="2868323"/>
  </r>
  <r>
    <n v="9901352353"/>
    <x v="2"/>
    <n v="1221725329"/>
    <x v="6"/>
    <n v="-59700"/>
    <s v="06.05.2021"/>
    <s v="05.03.2021"/>
    <x v="6"/>
    <s v="FE  000000056049"/>
    <s v="FE"/>
    <n v="56049"/>
    <m/>
    <x v="40"/>
    <n v="11"/>
    <n v="2021"/>
    <n v="5"/>
    <m/>
    <n v="2305010000"/>
    <s v="2021/05"/>
    <n v="1221725329"/>
    <n v="2875417"/>
  </r>
  <r>
    <n v="9901352353"/>
    <x v="2"/>
    <n v="1221725330"/>
    <x v="6"/>
    <n v="-621642"/>
    <s v="06.05.2021"/>
    <s v="05.03.2021"/>
    <x v="6"/>
    <s v="FE  000000056360"/>
    <s v="FE"/>
    <n v="56360"/>
    <m/>
    <x v="41"/>
    <n v="11"/>
    <n v="2021"/>
    <n v="5"/>
    <m/>
    <n v="2305010000"/>
    <s v="2021/05"/>
    <n v="1221725330"/>
    <n v="2875418"/>
  </r>
  <r>
    <n v="9901352353"/>
    <x v="2"/>
    <n v="1221725331"/>
    <x v="6"/>
    <n v="-1612964"/>
    <s v="06.05.2021"/>
    <s v="05.03.2021"/>
    <x v="6"/>
    <s v="FE  000000057099"/>
    <s v="FE"/>
    <n v="57099"/>
    <m/>
    <x v="42"/>
    <n v="11"/>
    <n v="2021"/>
    <n v="5"/>
    <m/>
    <n v="2305010000"/>
    <s v="2021/05"/>
    <n v="1221725331"/>
    <n v="2875419"/>
  </r>
  <r>
    <n v="9901352353"/>
    <x v="2"/>
    <n v="1221724820"/>
    <x v="6"/>
    <n v="-55412"/>
    <s v="06.05.2021"/>
    <s v="06.03.2021"/>
    <x v="6"/>
    <s v="FE  000000058609"/>
    <s v="FE"/>
    <n v="58609"/>
    <m/>
    <x v="43"/>
    <n v="11"/>
    <n v="2021"/>
    <n v="5"/>
    <m/>
    <n v="2305010000"/>
    <s v="2021/05"/>
    <n v="1221724820"/>
    <n v="2874407"/>
  </r>
  <r>
    <n v="9901352353"/>
    <x v="2"/>
    <n v="1221716935"/>
    <x v="6"/>
    <n v="-64744"/>
    <s v="09.04.2021"/>
    <s v="02.03.2021"/>
    <x v="6"/>
    <s v="FE  000000058801"/>
    <s v="FE"/>
    <n v="58801"/>
    <m/>
    <x v="44"/>
    <n v="11"/>
    <n v="2021"/>
    <n v="4"/>
    <m/>
    <n v="2305010000"/>
    <s v="2021/04"/>
    <n v="1221716935"/>
    <n v="2868324"/>
  </r>
  <r>
    <n v="9901352353"/>
    <x v="2"/>
    <n v="1221724821"/>
    <x v="6"/>
    <n v="-99000"/>
    <s v="06.05.2021"/>
    <s v="06.03.2021"/>
    <x v="6"/>
    <s v="FE  000000059357"/>
    <s v="FE"/>
    <n v="59357"/>
    <m/>
    <x v="45"/>
    <n v="11"/>
    <n v="2021"/>
    <n v="5"/>
    <m/>
    <n v="2305010000"/>
    <s v="2021/05"/>
    <n v="1221724821"/>
    <n v="2874408"/>
  </r>
  <r>
    <n v="9901352353"/>
    <x v="2"/>
    <n v="1221724822"/>
    <x v="9"/>
    <n v="-52400"/>
    <s v="06.05.2021"/>
    <s v="13.03.2021"/>
    <x v="9"/>
    <s v="FE  000000061094"/>
    <s v="FE"/>
    <n v="61094"/>
    <m/>
    <x v="46"/>
    <n v="11"/>
    <n v="2021"/>
    <n v="5"/>
    <m/>
    <n v="2305010000"/>
    <s v="2021/05"/>
    <n v="1221724822"/>
    <n v="2874409"/>
  </r>
  <r>
    <n v="9901352353"/>
    <x v="2"/>
    <n v="1221736993"/>
    <x v="0"/>
    <n v="-79383"/>
    <s v="04.06.2021"/>
    <s v="06.04.2021"/>
    <x v="0"/>
    <s v="FE  000000063401"/>
    <s v="FE"/>
    <n v="63401"/>
    <m/>
    <x v="47"/>
    <n v="11"/>
    <n v="2021"/>
    <n v="6"/>
    <m/>
    <n v="2305010000"/>
    <s v="2021/06"/>
    <n v="1221736993"/>
    <n v="2897578"/>
  </r>
  <r>
    <n v="9901352353"/>
    <x v="2"/>
    <n v="1221738936"/>
    <x v="9"/>
    <n v="-42182"/>
    <s v="04.06.2021"/>
    <s v="05.04.2021"/>
    <x v="9"/>
    <s v="FE  000000065612"/>
    <s v="FE"/>
    <n v="65612"/>
    <m/>
    <x v="48"/>
    <n v="11"/>
    <n v="2021"/>
    <n v="6"/>
    <m/>
    <n v="2305010000"/>
    <s v="2021/06"/>
    <n v="1221738936"/>
    <n v="2900032"/>
  </r>
  <r>
    <n v="9901352353"/>
    <x v="2"/>
    <n v="1221736994"/>
    <x v="9"/>
    <n v="-196346"/>
    <s v="04.06.2021"/>
    <s v="06.04.2021"/>
    <x v="9"/>
    <s v="FE  000000066128"/>
    <s v="FE"/>
    <n v="66128"/>
    <m/>
    <x v="49"/>
    <n v="11"/>
    <n v="2021"/>
    <n v="6"/>
    <m/>
    <n v="2305010000"/>
    <s v="2021/06"/>
    <n v="1221736994"/>
    <n v="2897579"/>
  </r>
  <r>
    <n v="9901352353"/>
    <x v="2"/>
    <n v="1221738937"/>
    <x v="9"/>
    <n v="-30700"/>
    <s v="04.06.2021"/>
    <s v="06.04.2021"/>
    <x v="9"/>
    <s v="FE  000000067250"/>
    <s v="FE"/>
    <n v="67250"/>
    <m/>
    <x v="50"/>
    <n v="11"/>
    <n v="2021"/>
    <n v="6"/>
    <m/>
    <n v="2305010000"/>
    <s v="2021/06"/>
    <n v="1221738937"/>
    <n v="2900033"/>
  </r>
  <r>
    <n v="9901352353"/>
    <x v="2"/>
    <n v="1221758944"/>
    <x v="0"/>
    <n v="-52400"/>
    <s v="08.07.2021"/>
    <s v="07.05.2021"/>
    <x v="0"/>
    <s v="FE  000000072684"/>
    <s v="FE"/>
    <n v="72684"/>
    <m/>
    <x v="51"/>
    <n v="11"/>
    <n v="2021"/>
    <n v="7"/>
    <m/>
    <n v="2305010000"/>
    <s v="2021/07"/>
    <n v="1221758944"/>
    <n v="2937633"/>
  </r>
  <r>
    <n v="9901352353"/>
    <x v="3"/>
    <n v="4800051066"/>
    <x v="5"/>
    <n v="-19312"/>
    <s v="31.10.2021"/>
    <s v="31.10.2021"/>
    <x v="5"/>
    <s v="FE  000000074423"/>
    <s v="FE"/>
    <n v="74423"/>
    <m/>
    <x v="52"/>
    <n v="11"/>
    <n v="2021"/>
    <n v="10"/>
    <m/>
    <n v="2305010000"/>
    <s v="2021/10"/>
    <n v="1221775407"/>
    <n v="2953626"/>
  </r>
  <r>
    <n v="9901352353"/>
    <x v="2"/>
    <n v="1221775407"/>
    <x v="0"/>
    <n v="-76846"/>
    <s v="06.08.2021"/>
    <s v="01.06.2021"/>
    <x v="0"/>
    <s v="FE  000000074423"/>
    <s v="FE"/>
    <n v="74423"/>
    <m/>
    <x v="52"/>
    <n v="11"/>
    <n v="2021"/>
    <n v="8"/>
    <m/>
    <n v="2305010000"/>
    <s v="2021/08"/>
    <n v="1221775407"/>
    <n v="2953626"/>
  </r>
  <r>
    <n v="9901352353"/>
    <x v="1"/>
    <n v="1908491516"/>
    <x v="10"/>
    <n v="-7268800"/>
    <s v="19.11.2021"/>
    <s v="01.07.2021"/>
    <x v="10"/>
    <s v="FE  000000074639A"/>
    <s v="FE"/>
    <n v="74639"/>
    <s v="A"/>
    <x v="53"/>
    <n v="11"/>
    <n v="2021"/>
    <n v="11"/>
    <m/>
    <n v="2305010000"/>
    <s v="2021/11"/>
    <n v="1908491516"/>
    <n v="3021108"/>
  </r>
  <r>
    <n v="9901352353"/>
    <x v="1"/>
    <n v="1908491517"/>
    <x v="10"/>
    <n v="-714686"/>
    <s v="19.11.2021"/>
    <s v="01.07.2021"/>
    <x v="10"/>
    <s v="FE  000000076575A"/>
    <s v="FE"/>
    <n v="76575"/>
    <s v="A"/>
    <x v="54"/>
    <n v="11"/>
    <n v="2021"/>
    <n v="11"/>
    <m/>
    <n v="2305010000"/>
    <s v="2021/11"/>
    <n v="1908491517"/>
    <n v="3021109"/>
  </r>
  <r>
    <n v="9901352353"/>
    <x v="2"/>
    <n v="1221758945"/>
    <x v="11"/>
    <n v="-415100"/>
    <s v="08.07.2021"/>
    <s v="10.05.2021"/>
    <x v="11"/>
    <s v="FE  000000080439"/>
    <s v="FE"/>
    <n v="80439"/>
    <m/>
    <x v="55"/>
    <n v="11"/>
    <n v="2021"/>
    <n v="7"/>
    <m/>
    <n v="2305010000"/>
    <s v="2021/07"/>
    <n v="1221758945"/>
    <n v="2937634"/>
  </r>
  <r>
    <n v="9901352353"/>
    <x v="2"/>
    <n v="1221758942"/>
    <x v="5"/>
    <n v="-35100"/>
    <s v="08.07.2021"/>
    <s v="10.05.2021"/>
    <x v="5"/>
    <s v="FE  000000081098"/>
    <s v="FE"/>
    <n v="81098"/>
    <m/>
    <x v="56"/>
    <n v="11"/>
    <n v="2021"/>
    <n v="7"/>
    <m/>
    <n v="2305010000"/>
    <s v="2021/07"/>
    <n v="1221758942"/>
    <n v="2937631"/>
  </r>
  <r>
    <n v="9901352353"/>
    <x v="2"/>
    <n v="1221775408"/>
    <x v="11"/>
    <n v="-383438"/>
    <s v="06.08.2021"/>
    <s v="01.06.2021"/>
    <x v="11"/>
    <s v="FE  000000083350"/>
    <s v="FE"/>
    <n v="83350"/>
    <m/>
    <x v="57"/>
    <n v="11"/>
    <n v="2021"/>
    <n v="8"/>
    <m/>
    <n v="2305010000"/>
    <s v="2021/08"/>
    <n v="1221775408"/>
    <n v="2953627"/>
  </r>
  <r>
    <n v="9901352353"/>
    <x v="2"/>
    <n v="1221777312"/>
    <x v="11"/>
    <n v="-186900"/>
    <s v="06.08.2021"/>
    <s v="09.06.2021"/>
    <x v="11"/>
    <s v="FE  000000086334"/>
    <s v="FE"/>
    <n v="86334"/>
    <m/>
    <x v="58"/>
    <n v="11"/>
    <n v="2021"/>
    <n v="8"/>
    <m/>
    <n v="2305010000"/>
    <s v="2021/08"/>
    <n v="1221777312"/>
    <n v="2955721"/>
  </r>
  <r>
    <n v="9901352353"/>
    <x v="2"/>
    <n v="1221783138"/>
    <x v="5"/>
    <n v="-45700"/>
    <s v="06.08.2021"/>
    <s v="09.06.2021"/>
    <x v="5"/>
    <s v="FE  000000089720"/>
    <s v="FE"/>
    <n v="89720"/>
    <m/>
    <x v="59"/>
    <n v="11"/>
    <n v="2021"/>
    <n v="8"/>
    <m/>
    <n v="2305010000"/>
    <s v="2021/08"/>
    <n v="1221783138"/>
    <n v="2956387"/>
  </r>
  <r>
    <n v="9901352353"/>
    <x v="2"/>
    <n v="1221777313"/>
    <x v="5"/>
    <n v="-153259"/>
    <s v="06.08.2021"/>
    <s v="09.06.2021"/>
    <x v="5"/>
    <s v="FE  000000089818"/>
    <s v="FE"/>
    <n v="89818"/>
    <m/>
    <x v="60"/>
    <n v="11"/>
    <n v="2021"/>
    <n v="8"/>
    <m/>
    <n v="2305010000"/>
    <s v="2021/08"/>
    <n v="1221777313"/>
    <n v="2955722"/>
  </r>
  <r>
    <n v="9901352353"/>
    <x v="3"/>
    <n v="4800051804"/>
    <x v="11"/>
    <n v="-148813.28"/>
    <s v="30.11.2021"/>
    <s v="30.11.2021"/>
    <x v="11"/>
    <s v="FE  000000089818"/>
    <s v="FE"/>
    <n v="89818"/>
    <m/>
    <x v="60"/>
    <n v="11"/>
    <n v="2021"/>
    <n v="11"/>
    <m/>
    <n v="2305010000"/>
    <s v="2021/11"/>
    <n v="1221777313"/>
    <n v="2955722"/>
  </r>
  <r>
    <n v="9901352353"/>
    <x v="2"/>
    <n v="1221783139"/>
    <x v="5"/>
    <n v="-31612"/>
    <s v="06.08.2021"/>
    <s v="09.06.2021"/>
    <x v="5"/>
    <s v="FE  000000090820"/>
    <s v="FE"/>
    <n v="90820"/>
    <m/>
    <x v="61"/>
    <n v="11"/>
    <n v="2021"/>
    <n v="8"/>
    <m/>
    <n v="2305010000"/>
    <s v="2021/08"/>
    <n v="1221783139"/>
    <n v="2956388"/>
  </r>
  <r>
    <n v="9901352353"/>
    <x v="2"/>
    <n v="1221802610"/>
    <x v="0"/>
    <n v="-42182"/>
    <s v="19.10.2021"/>
    <s v="01.07.2021"/>
    <x v="0"/>
    <s v="FE  000000095504"/>
    <s v="FE"/>
    <n v="95504"/>
    <m/>
    <x v="62"/>
    <n v="11"/>
    <n v="2021"/>
    <n v="10"/>
    <m/>
    <n v="2305010000"/>
    <s v="2021/10"/>
    <n v="1221802610"/>
    <n v="2989483"/>
  </r>
  <r>
    <n v="9901352353"/>
    <x v="2"/>
    <n v="1221797360"/>
    <x v="5"/>
    <n v="-23500"/>
    <s v="09.09.2021"/>
    <s v="01.07.2021"/>
    <x v="5"/>
    <s v="FE  000000095720"/>
    <s v="FE"/>
    <n v="95720"/>
    <m/>
    <x v="63"/>
    <n v="11"/>
    <n v="2021"/>
    <n v="9"/>
    <m/>
    <n v="2305010000"/>
    <s v="2021/09"/>
    <n v="1221797360"/>
    <n v="2986926"/>
  </r>
  <r>
    <n v="9901352353"/>
    <x v="2"/>
    <n v="1221802611"/>
    <x v="0"/>
    <n v="-48900"/>
    <s v="19.10.2021"/>
    <s v="01.07.2021"/>
    <x v="0"/>
    <s v="FE  000000095799"/>
    <s v="FE"/>
    <n v="95799"/>
    <m/>
    <x v="64"/>
    <n v="11"/>
    <n v="2021"/>
    <n v="10"/>
    <m/>
    <n v="2305010000"/>
    <s v="2021/10"/>
    <n v="1221802611"/>
    <n v="2989484"/>
  </r>
  <r>
    <n v="9901352353"/>
    <x v="2"/>
    <n v="1221802612"/>
    <x v="0"/>
    <n v="-32800"/>
    <s v="19.10.2021"/>
    <s v="01.07.2021"/>
    <x v="0"/>
    <s v="FE  000000097157"/>
    <s v="FE"/>
    <n v="97157"/>
    <m/>
    <x v="65"/>
    <n v="11"/>
    <n v="2021"/>
    <n v="10"/>
    <m/>
    <n v="2305010000"/>
    <s v="2021/10"/>
    <n v="1221802612"/>
    <n v="2989485"/>
  </r>
  <r>
    <n v="9901352353"/>
    <x v="2"/>
    <n v="1221802613"/>
    <x v="0"/>
    <n v="-32813"/>
    <s v="19.10.2021"/>
    <s v="01.07.2021"/>
    <x v="0"/>
    <s v="FE  000000098053"/>
    <s v="FE"/>
    <n v="98053"/>
    <m/>
    <x v="66"/>
    <n v="11"/>
    <n v="2021"/>
    <n v="10"/>
    <m/>
    <n v="2305010000"/>
    <s v="2021/10"/>
    <n v="1221802613"/>
    <n v="2989486"/>
  </r>
  <r>
    <n v="9901352353"/>
    <x v="2"/>
    <n v="1221802614"/>
    <x v="0"/>
    <n v="-32813"/>
    <s v="19.10.2021"/>
    <s v="01.07.2021"/>
    <x v="0"/>
    <s v="FE  000000098055"/>
    <s v="FE"/>
    <n v="98055"/>
    <m/>
    <x v="67"/>
    <n v="11"/>
    <n v="2021"/>
    <n v="10"/>
    <m/>
    <n v="2305010000"/>
    <s v="2021/10"/>
    <n v="1221802614"/>
    <n v="2989487"/>
  </r>
  <r>
    <n v="9901352353"/>
    <x v="2"/>
    <n v="1221802615"/>
    <x v="0"/>
    <n v="-12600"/>
    <s v="19.10.2021"/>
    <s v="06.07.2021"/>
    <x v="0"/>
    <s v="FE  000000102032"/>
    <s v="FE"/>
    <n v="102032"/>
    <m/>
    <x v="68"/>
    <n v="11"/>
    <n v="2021"/>
    <n v="10"/>
    <m/>
    <n v="2305010000"/>
    <s v="2021/10"/>
    <n v="1221802615"/>
    <n v="2989488"/>
  </r>
  <r>
    <n v="9901352353"/>
    <x v="2"/>
    <n v="1221802609"/>
    <x v="0"/>
    <n v="-42200"/>
    <s v="19.10.2021"/>
    <s v="13.07.2021"/>
    <x v="0"/>
    <s v="FE  000000102599"/>
    <s v="FE"/>
    <n v="102599"/>
    <m/>
    <x v="69"/>
    <n v="11"/>
    <n v="2021"/>
    <n v="10"/>
    <m/>
    <n v="2305010000"/>
    <s v="2021/10"/>
    <n v="1221802609"/>
    <n v="2989482"/>
  </r>
  <r>
    <n v="9901352353"/>
    <x v="2"/>
    <n v="1221849192"/>
    <x v="1"/>
    <n v="-32800"/>
    <s v="17.12.2021"/>
    <s v="10.08.2021"/>
    <x v="1"/>
    <s v="FE  000000103678"/>
    <s v="FE"/>
    <n v="103678"/>
    <m/>
    <x v="70"/>
    <n v="11"/>
    <n v="2021"/>
    <n v="12"/>
    <m/>
    <n v="2305010000"/>
    <s v="2021/12"/>
    <n v="1221849192"/>
    <n v="3031899"/>
  </r>
  <r>
    <n v="9901352353"/>
    <x v="3"/>
    <n v="4800052450"/>
    <x v="10"/>
    <n v="-18243.240000000002"/>
    <s v="30.12.2021"/>
    <s v="30.12.2021"/>
    <x v="10"/>
    <s v="FE  000000103678"/>
    <s v="FE"/>
    <n v="103678"/>
    <m/>
    <x v="70"/>
    <n v="11"/>
    <n v="2021"/>
    <n v="12"/>
    <m/>
    <n v="2305010000"/>
    <s v="2021/12"/>
    <n v="1221849192"/>
    <n v="3031899"/>
  </r>
  <r>
    <n v="9901352353"/>
    <x v="2"/>
    <n v="1221802616"/>
    <x v="0"/>
    <n v="-148544"/>
    <s v="19.10.2021"/>
    <s v="14.07.2021"/>
    <x v="0"/>
    <s v="FE  000000104426"/>
    <s v="FE"/>
    <n v="104426"/>
    <m/>
    <x v="71"/>
    <n v="11"/>
    <n v="2021"/>
    <n v="10"/>
    <m/>
    <n v="2305010000"/>
    <s v="2021/10"/>
    <n v="1221802616"/>
    <n v="2989489"/>
  </r>
  <r>
    <n v="9901352353"/>
    <x v="2"/>
    <n v="1221849193"/>
    <x v="10"/>
    <n v="-415100"/>
    <s v="17.12.2021"/>
    <s v="10.08.2021"/>
    <x v="10"/>
    <s v="FE  000000107791"/>
    <s v="FE"/>
    <n v="107791"/>
    <m/>
    <x v="72"/>
    <n v="11"/>
    <n v="2021"/>
    <n v="12"/>
    <m/>
    <n v="2305010000"/>
    <s v="2021/12"/>
    <n v="1221849193"/>
    <n v="3031900"/>
  </r>
  <r>
    <n v="9901352353"/>
    <x v="2"/>
    <n v="1221866257"/>
    <x v="12"/>
    <n v="-29500"/>
    <s v="17.01.2022"/>
    <s v="14.09.2021"/>
    <x v="12"/>
    <s v="FE  000000110546"/>
    <s v="FE"/>
    <n v="110546"/>
    <m/>
    <x v="73"/>
    <n v="11"/>
    <n v="2022"/>
    <n v="1"/>
    <m/>
    <n v="2305010000"/>
    <s v="2022/01"/>
    <n v="1221866257"/>
    <n v="3079586"/>
  </r>
  <r>
    <n v="9901352353"/>
    <x v="2"/>
    <n v="1221866258"/>
    <x v="12"/>
    <n v="-117600"/>
    <s v="17.01.2022"/>
    <s v="06.09.2021"/>
    <x v="12"/>
    <s v="FE  000000110737"/>
    <s v="FE"/>
    <n v="110737"/>
    <m/>
    <x v="74"/>
    <n v="11"/>
    <n v="2022"/>
    <n v="1"/>
    <m/>
    <n v="2305010000"/>
    <s v="2022/01"/>
    <n v="1221866258"/>
    <n v="3079587"/>
  </r>
  <r>
    <n v="9901352353"/>
    <x v="2"/>
    <n v="1221866259"/>
    <x v="12"/>
    <n v="-1677720"/>
    <s v="17.01.2022"/>
    <s v="06.09.2021"/>
    <x v="12"/>
    <s v="FE  000000111981"/>
    <s v="FE"/>
    <n v="111981"/>
    <m/>
    <x v="75"/>
    <n v="11"/>
    <n v="2022"/>
    <n v="1"/>
    <m/>
    <n v="2305010000"/>
    <s v="2022/01"/>
    <n v="1221866259"/>
    <n v="3079588"/>
  </r>
  <r>
    <n v="9901352353"/>
    <x v="2"/>
    <n v="1221959125"/>
    <x v="13"/>
    <n v="-8882"/>
    <s v="12.05.2022"/>
    <s v="17.12.2021"/>
    <x v="13"/>
    <s v="FE  000000114550"/>
    <s v="FE"/>
    <n v="114550"/>
    <m/>
    <x v="76"/>
    <n v="11"/>
    <n v="2022"/>
    <n v="5"/>
    <m/>
    <n v="2305010000"/>
    <s v="2022/05"/>
    <n v="1221959125"/>
    <n v="213516549078"/>
  </r>
  <r>
    <n v="9901352353"/>
    <x v="2"/>
    <n v="1221861329"/>
    <x v="10"/>
    <n v="-233138"/>
    <s v="17.12.2021"/>
    <s v="19.08.2021"/>
    <x v="10"/>
    <s v="FE  000000116773"/>
    <s v="FE"/>
    <n v="116773"/>
    <m/>
    <x v="77"/>
    <n v="11"/>
    <n v="2021"/>
    <n v="12"/>
    <m/>
    <n v="2305010000"/>
    <s v="2021/12"/>
    <n v="1221861329"/>
    <n v="3058640"/>
  </r>
  <r>
    <n v="9901352353"/>
    <x v="2"/>
    <n v="1221869857"/>
    <x v="2"/>
    <n v="-62800"/>
    <s v="17.01.2022"/>
    <s v="06.09.2021"/>
    <x v="2"/>
    <s v="FE  000000120821"/>
    <s v="FE"/>
    <n v="120821"/>
    <m/>
    <x v="78"/>
    <n v="11"/>
    <n v="2022"/>
    <n v="1"/>
    <m/>
    <n v="2305010000"/>
    <s v="2022/01"/>
    <n v="1221869857"/>
    <n v="3086563"/>
  </r>
  <r>
    <n v="9901352353"/>
    <x v="3"/>
    <n v="4800052928"/>
    <x v="12"/>
    <n v="-21384.720000000001"/>
    <s v="31.01.2022"/>
    <s v="31.01.2022"/>
    <x v="12"/>
    <s v="FE  000000120821"/>
    <s v="FE"/>
    <n v="120821"/>
    <m/>
    <x v="78"/>
    <n v="11"/>
    <n v="2022"/>
    <n v="1"/>
    <m/>
    <n v="2305010000"/>
    <s v="2022/01"/>
    <n v="1221869857"/>
    <n v="3086563"/>
  </r>
  <r>
    <n v="9901352353"/>
    <x v="2"/>
    <n v="1221866260"/>
    <x v="12"/>
    <n v="-139344"/>
    <s v="17.01.2022"/>
    <s v="14.09.2021"/>
    <x v="12"/>
    <s v="FE  000000121721"/>
    <s v="FE"/>
    <n v="121721"/>
    <m/>
    <x v="79"/>
    <n v="11"/>
    <n v="2022"/>
    <n v="1"/>
    <m/>
    <n v="2305010000"/>
    <s v="2022/01"/>
    <n v="1221866260"/>
    <n v="3079589"/>
  </r>
  <r>
    <n v="9901352353"/>
    <x v="2"/>
    <n v="1221887600"/>
    <x v="3"/>
    <n v="-32800"/>
    <s v="17.02.2022"/>
    <s v="21.10.2021"/>
    <x v="3"/>
    <s v="FE  000000123185"/>
    <s v="FE"/>
    <n v="123185"/>
    <m/>
    <x v="80"/>
    <n v="11"/>
    <n v="2022"/>
    <n v="2"/>
    <m/>
    <n v="2305010000"/>
    <s v="2022/02"/>
    <n v="1221887600"/>
    <n v="3115963"/>
  </r>
  <r>
    <n v="9901352353"/>
    <x v="3"/>
    <n v="4800054312"/>
    <x v="12"/>
    <n v="-2593.2800000000002"/>
    <s v="31.03.2022"/>
    <s v="31.03.2022"/>
    <x v="12"/>
    <s v="FE  000000123185"/>
    <s v="FE"/>
    <n v="123185"/>
    <m/>
    <x v="80"/>
    <n v="11"/>
    <n v="2022"/>
    <n v="3"/>
    <m/>
    <n v="2305010000"/>
    <s v="2022/03"/>
    <n v="1221887600"/>
    <n v="3115963"/>
  </r>
  <r>
    <n v="9901352353"/>
    <x v="2"/>
    <n v="1221926374"/>
    <x v="14"/>
    <n v="-76100"/>
    <s v="15.03.2022"/>
    <s v="20.11.2021"/>
    <x v="14"/>
    <s v="FE  000000129881"/>
    <s v="FE"/>
    <n v="129881"/>
    <m/>
    <x v="81"/>
    <n v="11"/>
    <n v="2022"/>
    <n v="3"/>
    <m/>
    <n v="2305010000"/>
    <s v="2022/03"/>
    <n v="1221926374"/>
    <n v="213247257167"/>
  </r>
  <r>
    <n v="9901352353"/>
    <x v="2"/>
    <n v="1221921796"/>
    <x v="14"/>
    <n v="-119139"/>
    <s v="15.03.2022"/>
    <s v="11.11.2021"/>
    <x v="14"/>
    <s v="FE  000000130142"/>
    <s v="FE"/>
    <n v="130142"/>
    <m/>
    <x v="82"/>
    <n v="11"/>
    <n v="2022"/>
    <n v="3"/>
    <m/>
    <n v="2305010000"/>
    <s v="2022/03"/>
    <n v="1221921796"/>
    <n v="213156919888"/>
  </r>
  <r>
    <n v="9901352353"/>
    <x v="2"/>
    <n v="1221926375"/>
    <x v="14"/>
    <n v="-48900"/>
    <s v="15.03.2022"/>
    <s v="20.11.2021"/>
    <x v="14"/>
    <s v="FE  000000130232"/>
    <s v="FE"/>
    <n v="130232"/>
    <m/>
    <x v="83"/>
    <n v="11"/>
    <n v="2022"/>
    <n v="3"/>
    <m/>
    <n v="2305010000"/>
    <s v="2022/03"/>
    <n v="1221926375"/>
    <n v="213247257823"/>
  </r>
  <r>
    <n v="9901352353"/>
    <x v="2"/>
    <n v="1221926452"/>
    <x v="14"/>
    <n v="-105800"/>
    <s v="15.03.2022"/>
    <s v="22.11.2021"/>
    <x v="14"/>
    <s v="FE  000000133163"/>
    <s v="FE"/>
    <n v="133163"/>
    <m/>
    <x v="84"/>
    <n v="11"/>
    <n v="2022"/>
    <n v="3"/>
    <m/>
    <n v="2305010000"/>
    <s v="2022/03"/>
    <n v="1221926452"/>
    <n v="213263031627"/>
  </r>
  <r>
    <n v="9901352353"/>
    <x v="2"/>
    <n v="1221926376"/>
    <x v="14"/>
    <n v="-125500"/>
    <s v="15.03.2022"/>
    <s v="20.11.2021"/>
    <x v="14"/>
    <s v="FE  000000134129"/>
    <s v="FE"/>
    <n v="134129"/>
    <m/>
    <x v="85"/>
    <n v="11"/>
    <n v="2022"/>
    <n v="3"/>
    <m/>
    <n v="2305010000"/>
    <s v="2022/03"/>
    <n v="1221926376"/>
    <n v="213247258411"/>
  </r>
  <r>
    <n v="9901352353"/>
    <x v="2"/>
    <n v="1221926377"/>
    <x v="14"/>
    <n v="-222100"/>
    <s v="15.03.2022"/>
    <s v="20.11.2021"/>
    <x v="14"/>
    <s v="FE  000000134137"/>
    <s v="FE"/>
    <n v="134137"/>
    <m/>
    <x v="86"/>
    <n v="11"/>
    <n v="2022"/>
    <n v="3"/>
    <m/>
    <n v="2305010000"/>
    <s v="2022/03"/>
    <n v="1221926377"/>
    <n v="213247258999"/>
  </r>
  <r>
    <n v="9901352353"/>
    <x v="2"/>
    <n v="1221921797"/>
    <x v="14"/>
    <n v="-290359"/>
    <s v="15.03.2022"/>
    <s v="11.11.2021"/>
    <x v="14"/>
    <s v="FE  000000135627"/>
    <s v="FE"/>
    <n v="135627"/>
    <m/>
    <x v="87"/>
    <n v="11"/>
    <n v="2022"/>
    <n v="3"/>
    <m/>
    <n v="2305010000"/>
    <s v="2022/03"/>
    <n v="1221921797"/>
    <n v="213156920955"/>
  </r>
  <r>
    <n v="9901352353"/>
    <x v="2"/>
    <n v="1221959126"/>
    <x v="13"/>
    <n v="-2603500"/>
    <s v="12.05.2022"/>
    <s v="17.12.2021"/>
    <x v="13"/>
    <s v="FE  000000136151"/>
    <s v="FE"/>
    <n v="136151"/>
    <m/>
    <x v="88"/>
    <n v="11"/>
    <n v="2022"/>
    <n v="5"/>
    <m/>
    <n v="2305010000"/>
    <s v="2022/05"/>
    <n v="1221959126"/>
    <n v="213516555677"/>
  </r>
  <r>
    <n v="9901352353"/>
    <x v="2"/>
    <n v="1221926378"/>
    <x v="14"/>
    <n v="-32813"/>
    <s v="15.03.2022"/>
    <s v="20.11.2021"/>
    <x v="14"/>
    <s v="FE  000000136761"/>
    <s v="FE"/>
    <n v="136761"/>
    <m/>
    <x v="89"/>
    <n v="11"/>
    <n v="2022"/>
    <n v="3"/>
    <m/>
    <n v="2305010000"/>
    <s v="2022/03"/>
    <n v="1221926378"/>
    <n v="213247259403"/>
  </r>
  <r>
    <n v="9901352353"/>
    <x v="2"/>
    <n v="1221959127"/>
    <x v="13"/>
    <n v="-448700"/>
    <s v="12.05.2022"/>
    <s v="17.12.2021"/>
    <x v="13"/>
    <s v="FE  000000138590"/>
    <s v="FE"/>
    <n v="138590"/>
    <m/>
    <x v="90"/>
    <n v="11"/>
    <n v="2022"/>
    <n v="5"/>
    <m/>
    <n v="2305010000"/>
    <s v="2022/05"/>
    <n v="1221959127"/>
    <n v="213516556973"/>
  </r>
  <r>
    <n v="9901352353"/>
    <x v="2"/>
    <n v="1221959124"/>
    <x v="13"/>
    <n v="-163751"/>
    <s v="12.05.2022"/>
    <s v="17.12.2021"/>
    <x v="13"/>
    <s v="FE  000000140040"/>
    <s v="FE"/>
    <n v="140040"/>
    <m/>
    <x v="91"/>
    <n v="11"/>
    <n v="2022"/>
    <n v="5"/>
    <m/>
    <n v="2305010000"/>
    <s v="2022/05"/>
    <n v="1221959124"/>
    <n v="213516542089"/>
  </r>
  <r>
    <n v="9901352353"/>
    <x v="2"/>
    <n v="1221958672"/>
    <x v="13"/>
    <n v="-51310"/>
    <s v="12.05.2022"/>
    <s v="15.12.2021"/>
    <x v="13"/>
    <s v="FE  000000144479"/>
    <s v="FE"/>
    <n v="144479"/>
    <m/>
    <x v="92"/>
    <n v="11"/>
    <n v="2022"/>
    <n v="5"/>
    <m/>
    <n v="2305010000"/>
    <s v="2022/05"/>
    <n v="1221958672"/>
    <n v="213499455176"/>
  </r>
  <r>
    <n v="9901352353"/>
    <x v="2"/>
    <n v="1221958673"/>
    <x v="13"/>
    <n v="-32813"/>
    <s v="12.05.2022"/>
    <s v="15.12.2021"/>
    <x v="13"/>
    <s v="FE  000000146990"/>
    <s v="FE"/>
    <n v="146990"/>
    <m/>
    <x v="93"/>
    <n v="11"/>
    <n v="2022"/>
    <n v="5"/>
    <m/>
    <n v="2305010000"/>
    <s v="2022/05"/>
    <n v="1221958673"/>
    <n v="213499458887"/>
  </r>
  <r>
    <n v="9901352353"/>
    <x v="2"/>
    <n v="1221958674"/>
    <x v="13"/>
    <n v="-32813"/>
    <s v="12.05.2022"/>
    <s v="15.12.2021"/>
    <x v="13"/>
    <s v="FE  000000146997"/>
    <s v="FE"/>
    <n v="146997"/>
    <m/>
    <x v="94"/>
    <n v="11"/>
    <n v="2022"/>
    <n v="5"/>
    <m/>
    <n v="2305010000"/>
    <s v="2022/05"/>
    <n v="1221958674"/>
    <n v="213499459730"/>
  </r>
  <r>
    <n v="9901352353"/>
    <x v="2"/>
    <n v="1221958675"/>
    <x v="13"/>
    <n v="-60913"/>
    <s v="12.05.2022"/>
    <s v="15.12.2021"/>
    <x v="13"/>
    <s v="FE  000000147450"/>
    <s v="FE"/>
    <n v="147450"/>
    <m/>
    <x v="95"/>
    <n v="11"/>
    <n v="2022"/>
    <n v="5"/>
    <m/>
    <n v="2305010000"/>
    <s v="2022/05"/>
    <n v="1221958675"/>
    <n v="213499468844"/>
  </r>
  <r>
    <n v="9901352353"/>
    <x v="2"/>
    <n v="1221959128"/>
    <x v="13"/>
    <n v="-32800"/>
    <s v="12.05.2022"/>
    <s v="17.12.2021"/>
    <x v="13"/>
    <s v="FE  000000147676"/>
    <s v="FE"/>
    <n v="147676"/>
    <m/>
    <x v="96"/>
    <n v="11"/>
    <n v="2022"/>
    <n v="5"/>
    <m/>
    <n v="2305010000"/>
    <s v="2022/05"/>
    <n v="1221959128"/>
    <n v="213516558084"/>
  </r>
  <r>
    <n v="9901352353"/>
    <x v="4"/>
    <n v="1221862972"/>
    <x v="15"/>
    <n v="-36300"/>
    <s v="23.12.2021"/>
    <s v="22.12.2021"/>
    <x v="15"/>
    <s v="FE  000000149099"/>
    <s v="FE"/>
    <n v="149099"/>
    <m/>
    <x v="97"/>
    <n v="11"/>
    <n v="2021"/>
    <n v="12"/>
    <m/>
    <n v="2305010000"/>
    <s v="2021/12"/>
    <n v="1221862972"/>
    <n v="3193919"/>
  </r>
  <r>
    <n v="9901352353"/>
    <x v="2"/>
    <n v="1221958676"/>
    <x v="13"/>
    <n v="-48900"/>
    <s v="12.05.2022"/>
    <s v="15.12.2021"/>
    <x v="13"/>
    <s v="FE  000000149146"/>
    <s v="FE"/>
    <n v="149146"/>
    <m/>
    <x v="98"/>
    <n v="11"/>
    <n v="2022"/>
    <n v="5"/>
    <m/>
    <n v="2305010000"/>
    <s v="2022/05"/>
    <n v="1221958676"/>
    <n v="213499472016"/>
  </r>
  <r>
    <n v="9901352353"/>
    <x v="2"/>
    <n v="1221926379"/>
    <x v="14"/>
    <n v="-435325"/>
    <s v="15.03.2022"/>
    <s v="20.11.2021"/>
    <x v="14"/>
    <s v="FE  000000149670"/>
    <s v="FE"/>
    <n v="149670"/>
    <m/>
    <x v="99"/>
    <n v="11"/>
    <n v="2022"/>
    <n v="3"/>
    <m/>
    <n v="2305010000"/>
    <s v="2022/03"/>
    <n v="1221926379"/>
    <n v="213247259869"/>
  </r>
  <r>
    <n v="9901352353"/>
    <x v="2"/>
    <n v="1221993561"/>
    <x v="13"/>
    <n v="-36300"/>
    <s v="16.06.2022"/>
    <s v="04.01.2022"/>
    <x v="13"/>
    <s v="FE  000000162086"/>
    <s v="FE"/>
    <n v="162086"/>
    <m/>
    <x v="100"/>
    <n v="11"/>
    <n v="2022"/>
    <n v="6"/>
    <m/>
    <n v="2305010000"/>
    <s v="2022/06"/>
    <n v="1221993561"/>
    <n v="220044468321"/>
  </r>
  <r>
    <n v="9901352353"/>
    <x v="2"/>
    <n v="1221993562"/>
    <x v="13"/>
    <n v="-48900"/>
    <s v="16.06.2022"/>
    <s v="04.01.2022"/>
    <x v="13"/>
    <s v="FE  000000162422"/>
    <s v="FE"/>
    <n v="162422"/>
    <m/>
    <x v="101"/>
    <n v="11"/>
    <n v="2022"/>
    <n v="6"/>
    <m/>
    <n v="2305010000"/>
    <s v="2022/06"/>
    <n v="1221993562"/>
    <n v="220044480296"/>
  </r>
  <r>
    <n v="9901352353"/>
    <x v="2"/>
    <n v="1221973107"/>
    <x v="13"/>
    <n v="-755356"/>
    <s v="12.05.2022"/>
    <s v="11.01.2022"/>
    <x v="13"/>
    <s v="FE  000000175871"/>
    <s v="FE"/>
    <n v="175871"/>
    <m/>
    <x v="102"/>
    <n v="11"/>
    <n v="2022"/>
    <n v="5"/>
    <m/>
    <n v="2305010000"/>
    <s v="2022/05"/>
    <n v="1221973107"/>
    <n v="220118660470"/>
  </r>
  <r>
    <n v="9901352353"/>
    <x v="4"/>
    <n v="1221933276"/>
    <x v="16"/>
    <n v="-26754"/>
    <s v="31.03.2022"/>
    <s v="25.03.2022"/>
    <x v="16"/>
    <s v="FE  000000177914"/>
    <s v="FE"/>
    <n v="177914"/>
    <m/>
    <x v="103"/>
    <n v="11"/>
    <n v="2022"/>
    <n v="3"/>
    <m/>
    <n v="2305010000"/>
    <s v="2022/03"/>
    <n v="1221933276"/>
    <n v="220849705809"/>
  </r>
  <r>
    <n v="9901352353"/>
    <x v="4"/>
    <n v="1221933275"/>
    <x v="16"/>
    <n v="-135240"/>
    <s v="31.03.2022"/>
    <s v="25.03.2022"/>
    <x v="16"/>
    <s v="FE  000000179801"/>
    <s v="FE"/>
    <n v="179801"/>
    <m/>
    <x v="104"/>
    <n v="11"/>
    <n v="2022"/>
    <n v="3"/>
    <m/>
    <n v="2305010000"/>
    <s v="2022/03"/>
    <n v="1221933275"/>
    <n v="220849702427"/>
  </r>
  <r>
    <n v="9901352353"/>
    <x v="2"/>
    <n v="1222100157"/>
    <x v="13"/>
    <n v="-35514"/>
    <s v="25.08.2022"/>
    <s v="08.03.2022"/>
    <x v="13"/>
    <s v="FE  000000185147"/>
    <s v="FE"/>
    <n v="185147"/>
    <m/>
    <x v="105"/>
    <n v="11"/>
    <n v="2022"/>
    <n v="8"/>
    <m/>
    <n v="2305010000"/>
    <s v="2022/08"/>
    <n v="1222100157"/>
    <n v="220679024124"/>
  </r>
  <r>
    <n v="9901352353"/>
    <x v="2"/>
    <n v="1222100158"/>
    <x v="13"/>
    <n v="-35514"/>
    <s v="25.08.2022"/>
    <s v="08.03.2022"/>
    <x v="13"/>
    <s v="FE  000000185151"/>
    <s v="FE"/>
    <n v="185151"/>
    <m/>
    <x v="106"/>
    <n v="11"/>
    <n v="2022"/>
    <n v="8"/>
    <m/>
    <n v="2305010000"/>
    <s v="2022/08"/>
    <n v="1222100158"/>
    <n v="220679025462"/>
  </r>
  <r>
    <n v="9901352353"/>
    <x v="2"/>
    <n v="1222100159"/>
    <x v="13"/>
    <n v="-35514"/>
    <s v="25.08.2022"/>
    <s v="08.03.2022"/>
    <x v="13"/>
    <s v="FE  000000185153"/>
    <s v="FE"/>
    <n v="185153"/>
    <m/>
    <x v="107"/>
    <n v="11"/>
    <n v="2022"/>
    <n v="8"/>
    <m/>
    <n v="2305010000"/>
    <s v="2022/08"/>
    <n v="1222100159"/>
    <n v="220679026953"/>
  </r>
  <r>
    <n v="9901352353"/>
    <x v="4"/>
    <n v="1221943676"/>
    <x v="16"/>
    <n v="-17346"/>
    <s v="28.04.2022"/>
    <s v="23.04.2022"/>
    <x v="16"/>
    <s v="FE  000000188639"/>
    <s v="FE"/>
    <n v="188639"/>
    <m/>
    <x v="108"/>
    <n v="11"/>
    <n v="2022"/>
    <n v="4"/>
    <m/>
    <n v="2305010000"/>
    <s v="2022/04"/>
    <n v="1221943676"/>
    <n v="221134160894"/>
  </r>
  <r>
    <n v="9901352353"/>
    <x v="4"/>
    <n v="1221943675"/>
    <x v="16"/>
    <n v="-26754"/>
    <s v="28.04.2022"/>
    <s v="23.04.2022"/>
    <x v="16"/>
    <s v="FE  000000189812"/>
    <s v="FE"/>
    <n v="189812"/>
    <m/>
    <x v="109"/>
    <n v="11"/>
    <n v="2022"/>
    <n v="4"/>
    <m/>
    <n v="2305010000"/>
    <s v="2022/04"/>
    <n v="1221943675"/>
    <n v="221134160628"/>
  </r>
  <r>
    <n v="9901352353"/>
    <x v="2"/>
    <n v="1222100553"/>
    <x v="13"/>
    <n v="-35514"/>
    <s v="25.08.2022"/>
    <s v="10.03.2022"/>
    <x v="13"/>
    <s v="FE  000000194292"/>
    <s v="FE"/>
    <n v="194292"/>
    <m/>
    <x v="110"/>
    <n v="11"/>
    <n v="2022"/>
    <n v="8"/>
    <m/>
    <n v="2305010000"/>
    <s v="2022/08"/>
    <n v="1222100553"/>
    <n v="220694032455"/>
  </r>
  <r>
    <n v="9901352353"/>
    <x v="2"/>
    <n v="1222100554"/>
    <x v="13"/>
    <n v="-159078"/>
    <s v="25.08.2022"/>
    <s v="10.03.2022"/>
    <x v="13"/>
    <s v="FE  000000194521"/>
    <s v="FE"/>
    <n v="194521"/>
    <m/>
    <x v="111"/>
    <n v="11"/>
    <n v="2022"/>
    <n v="8"/>
    <m/>
    <n v="2305010000"/>
    <s v="2022/08"/>
    <n v="1222100554"/>
    <n v="220694034837"/>
  </r>
  <r>
    <n v="9901352353"/>
    <x v="2"/>
    <n v="1222100555"/>
    <x v="13"/>
    <n v="-56546"/>
    <s v="25.08.2022"/>
    <s v="10.03.2022"/>
    <x v="13"/>
    <s v="FE  000000195134"/>
    <s v="FE"/>
    <n v="195134"/>
    <m/>
    <x v="112"/>
    <n v="11"/>
    <n v="2022"/>
    <n v="8"/>
    <m/>
    <n v="2305010000"/>
    <s v="2022/08"/>
    <n v="1222100555"/>
    <n v="220694035904"/>
  </r>
  <r>
    <n v="9901352353"/>
    <x v="2"/>
    <n v="1222100556"/>
    <x v="13"/>
    <n v="-48446"/>
    <s v="25.08.2022"/>
    <s v="10.03.2022"/>
    <x v="13"/>
    <s v="FE  000000195433"/>
    <s v="FE"/>
    <n v="195433"/>
    <m/>
    <x v="113"/>
    <n v="11"/>
    <n v="2022"/>
    <n v="8"/>
    <m/>
    <n v="2305010000"/>
    <s v="2022/08"/>
    <n v="1222100556"/>
    <n v="220694036807"/>
  </r>
  <r>
    <n v="9901352353"/>
    <x v="4"/>
    <n v="1221975434"/>
    <x v="16"/>
    <n v="-167846"/>
    <s v="26.05.2022"/>
    <s v="03.05.2022"/>
    <x v="16"/>
    <s v="FE  000000206817"/>
    <s v="FE"/>
    <n v="206817"/>
    <m/>
    <x v="114"/>
    <n v="11"/>
    <n v="2022"/>
    <n v="5"/>
    <m/>
    <n v="2305010000"/>
    <s v="2022/05"/>
    <n v="1221975434"/>
    <n v="221231125058"/>
  </r>
  <r>
    <n v="9901352353"/>
    <x v="4"/>
    <n v="1221977337"/>
    <x v="4"/>
    <n v="-135240"/>
    <s v="26.05.2022"/>
    <s v="24.05.2022"/>
    <x v="4"/>
    <s v="FE  000000208055"/>
    <s v="FE"/>
    <n v="208055"/>
    <m/>
    <x v="115"/>
    <n v="11"/>
    <n v="2022"/>
    <n v="5"/>
    <m/>
    <n v="2305010000"/>
    <s v="2022/05"/>
    <n v="1221977337"/>
    <n v="221445847006"/>
  </r>
  <r>
    <n v="9901352353"/>
    <x v="3"/>
    <n v="4800055416"/>
    <x v="13"/>
    <n v="-48193"/>
    <s v="31.05.2022"/>
    <s v="31.05.2022"/>
    <x v="13"/>
    <s v="FE  000000208055"/>
    <s v="FE"/>
    <n v="208055"/>
    <m/>
    <x v="115"/>
    <n v="11"/>
    <n v="2022"/>
    <n v="5"/>
    <m/>
    <n v="2305010000"/>
    <s v="2022/05"/>
    <n v="1221977337"/>
    <n v="221445847006"/>
  </r>
  <r>
    <n v="9901352353"/>
    <x v="4"/>
    <n v="1221976420"/>
    <x v="16"/>
    <n v="-39214"/>
    <s v="26.05.2022"/>
    <s v="10.05.2022"/>
    <x v="16"/>
    <s v="FE  000000209248"/>
    <s v="FE"/>
    <n v="209248"/>
    <m/>
    <x v="116"/>
    <n v="11"/>
    <n v="2022"/>
    <n v="5"/>
    <m/>
    <n v="2305010000"/>
    <s v="2022/05"/>
    <n v="1221976420"/>
    <n v="221301891311"/>
  </r>
  <r>
    <n v="9901352353"/>
    <x v="4"/>
    <n v="1221976421"/>
    <x v="16"/>
    <n v="-56546"/>
    <s v="26.05.2022"/>
    <s v="10.05.2022"/>
    <x v="16"/>
    <s v="FE  000000213528"/>
    <s v="FE"/>
    <n v="213528"/>
    <m/>
    <x v="117"/>
    <n v="11"/>
    <n v="2022"/>
    <n v="5"/>
    <m/>
    <n v="2305010000"/>
    <s v="2022/05"/>
    <n v="1221976421"/>
    <n v="221301893721"/>
  </r>
  <r>
    <n v="9901352353"/>
    <x v="4"/>
    <n v="1221977203"/>
    <x v="16"/>
    <n v="-24794"/>
    <s v="26.05.2022"/>
    <s v="19.05.2022"/>
    <x v="16"/>
    <s v="FE  000000215897"/>
    <s v="FE"/>
    <n v="215897"/>
    <m/>
    <x v="118"/>
    <n v="11"/>
    <n v="2022"/>
    <n v="5"/>
    <m/>
    <n v="2305010000"/>
    <s v="2022/05"/>
    <n v="1221977203"/>
    <n v="221391203136"/>
  </r>
  <r>
    <n v="9901352353"/>
    <x v="4"/>
    <n v="1222049384"/>
    <x v="16"/>
    <n v="-300997"/>
    <s v="25.07.2022"/>
    <s v="22.06.2022"/>
    <x v="16"/>
    <s v="FE  000000222594"/>
    <s v="FE"/>
    <n v="222594"/>
    <m/>
    <x v="119"/>
    <n v="11"/>
    <n v="2022"/>
    <n v="7"/>
    <m/>
    <n v="2305010000"/>
    <s v="2022/07"/>
    <n v="1222049384"/>
    <n v="221737286069"/>
  </r>
  <r>
    <n v="9901352353"/>
    <x v="1"/>
    <n v="1907762522"/>
    <x v="6"/>
    <n v="-47400"/>
    <s v="06.05.2021"/>
    <s v="20.01.2021"/>
    <x v="6"/>
    <s v="UR07000000002515A"/>
    <s v="UR07"/>
    <n v="2515"/>
    <s v="A"/>
    <x v="120"/>
    <n v="11"/>
    <n v="2021"/>
    <n v="5"/>
    <m/>
    <n v="2305010000"/>
    <s v="2021/05"/>
    <n v="1907762522"/>
    <n v="2897300"/>
  </r>
  <r>
    <n v="9901352353"/>
    <x v="1"/>
    <n v="1907762523"/>
    <x v="6"/>
    <n v="-47400"/>
    <s v="06.05.2021"/>
    <s v="20.01.2021"/>
    <x v="6"/>
    <s v="UR07000000002520A"/>
    <s v="UR07"/>
    <n v="2520"/>
    <s v="A"/>
    <x v="121"/>
    <n v="11"/>
    <n v="2021"/>
    <n v="5"/>
    <m/>
    <n v="2305010000"/>
    <s v="2021/05"/>
    <n v="1907762523"/>
    <n v="2897301"/>
  </r>
  <r>
    <n v="9901352353"/>
    <x v="1"/>
    <n v="1907762524"/>
    <x v="6"/>
    <n v="-200500"/>
    <s v="06.05.2021"/>
    <s v="20.01.2021"/>
    <x v="6"/>
    <s v="UR07000000002710A"/>
    <s v="UR07"/>
    <n v="2710"/>
    <s v="A"/>
    <x v="122"/>
    <n v="11"/>
    <n v="2021"/>
    <n v="5"/>
    <m/>
    <n v="2305010000"/>
    <s v="2021/05"/>
    <n v="1907762524"/>
    <n v="2897302"/>
  </r>
  <r>
    <n v="9901352353"/>
    <x v="1"/>
    <n v="1907762525"/>
    <x v="6"/>
    <n v="-20600"/>
    <s v="06.05.2021"/>
    <s v="20.01.2021"/>
    <x v="6"/>
    <s v="UR07000000004784A"/>
    <s v="UR07"/>
    <n v="4784"/>
    <s v="A"/>
    <x v="123"/>
    <n v="11"/>
    <n v="2021"/>
    <n v="5"/>
    <m/>
    <n v="2305010000"/>
    <s v="2021/05"/>
    <n v="1907762525"/>
    <n v="2897303"/>
  </r>
  <r>
    <n v="9901352353"/>
    <x v="1"/>
    <n v="1907762526"/>
    <x v="6"/>
    <n v="-47200"/>
    <s v="06.05.2021"/>
    <s v="20.01.2021"/>
    <x v="6"/>
    <s v="UR07000000005126A"/>
    <s v="UR07"/>
    <n v="5126"/>
    <s v="A"/>
    <x v="124"/>
    <n v="11"/>
    <n v="2021"/>
    <n v="5"/>
    <m/>
    <n v="2305010000"/>
    <s v="2021/05"/>
    <n v="1907762526"/>
    <n v="2897304"/>
  </r>
  <r>
    <n v="9901352353"/>
    <x v="2"/>
    <n v="1221606835"/>
    <x v="17"/>
    <n v="-213800"/>
    <s v="01.09.2020"/>
    <s v="16.08.2020"/>
    <x v="17"/>
    <s v="UR07000000005891"/>
    <s v="UR07"/>
    <n v="5891"/>
    <m/>
    <x v="125"/>
    <n v="11"/>
    <n v="2020"/>
    <n v="9"/>
    <m/>
    <n v="2305010000"/>
    <s v="2020/09"/>
    <n v="1221606835"/>
    <n v="2675670"/>
  </r>
  <r>
    <n v="9901352353"/>
    <x v="2"/>
    <n v="1221615490"/>
    <x v="17"/>
    <n v="-35100"/>
    <s v="01.10.2020"/>
    <s v="04.09.2020"/>
    <x v="17"/>
    <s v="UR07000000006619"/>
    <s v="UR07"/>
    <n v="6619"/>
    <m/>
    <x v="126"/>
    <n v="11"/>
    <n v="2020"/>
    <n v="10"/>
    <m/>
    <n v="2305010000"/>
    <s v="2020/10"/>
    <n v="1221615490"/>
    <n v="2713896"/>
  </r>
  <r>
    <n v="9901352353"/>
    <x v="1"/>
    <n v="1907762527"/>
    <x v="6"/>
    <n v="-95500"/>
    <s v="06.05.2021"/>
    <s v="20.01.2021"/>
    <x v="6"/>
    <s v="UR13000000000458A"/>
    <s v="UR13"/>
    <n v="458"/>
    <s v="A"/>
    <x v="127"/>
    <n v="11"/>
    <n v="2021"/>
    <n v="5"/>
    <m/>
    <n v="2305010000"/>
    <s v="2021/05"/>
    <n v="1907762527"/>
    <n v="2897305"/>
  </r>
  <r>
    <n v="9901352353"/>
    <x v="2"/>
    <n v="1221592405"/>
    <x v="18"/>
    <n v="-160140"/>
    <s v="02.07.2020"/>
    <s v="17.05.2020"/>
    <x v="18"/>
    <s v="UR16000000001027"/>
    <s v="UR16"/>
    <n v="1027"/>
    <m/>
    <x v="128"/>
    <n v="11"/>
    <n v="2020"/>
    <n v="7"/>
    <m/>
    <n v="2305010000"/>
    <s v="2020/07"/>
    <n v="1221592405"/>
    <n v="2643085"/>
  </r>
  <r>
    <n v="9901352353"/>
    <x v="2"/>
    <n v="1221607263"/>
    <x v="17"/>
    <n v="-691773"/>
    <s v="01.09.2020"/>
    <s v="16.08.2020"/>
    <x v="17"/>
    <s v="UR16000000002277"/>
    <s v="UR16"/>
    <n v="2277"/>
    <m/>
    <x v="129"/>
    <n v="11"/>
    <n v="2020"/>
    <n v="9"/>
    <m/>
    <n v="2305010000"/>
    <s v="2020/09"/>
    <n v="1221607263"/>
    <n v="2681095"/>
  </r>
  <r>
    <n v="9901352353"/>
    <x v="1"/>
    <n v="1907762528"/>
    <x v="6"/>
    <n v="-31700"/>
    <s v="06.05.2021"/>
    <s v="20.01.2021"/>
    <x v="6"/>
    <s v="UR18000000000580A"/>
    <s v="UR18"/>
    <n v="580"/>
    <s v="A"/>
    <x v="130"/>
    <n v="11"/>
    <n v="2021"/>
    <n v="5"/>
    <m/>
    <n v="2305010000"/>
    <s v="2021/05"/>
    <n v="1907762528"/>
    <n v="2897306"/>
  </r>
  <r>
    <n v="9901352353"/>
    <x v="1"/>
    <n v="1907762529"/>
    <x v="6"/>
    <n v="-31700"/>
    <s v="06.05.2021"/>
    <s v="20.01.2021"/>
    <x v="6"/>
    <s v="UR18000000001739A"/>
    <s v="UR18"/>
    <n v="1739"/>
    <s v="A"/>
    <x v="131"/>
    <n v="11"/>
    <n v="2021"/>
    <n v="5"/>
    <m/>
    <n v="2305010000"/>
    <s v="2021/05"/>
    <n v="1907762529"/>
    <n v="2897307"/>
  </r>
  <r>
    <n v="9901352353"/>
    <x v="1"/>
    <n v="1907762530"/>
    <x v="6"/>
    <n v="-31700"/>
    <s v="06.05.2021"/>
    <s v="20.01.2021"/>
    <x v="6"/>
    <s v="UR18000000001922A"/>
    <s v="UR18"/>
    <n v="1922"/>
    <s v="A"/>
    <x v="132"/>
    <n v="11"/>
    <n v="2021"/>
    <n v="5"/>
    <m/>
    <n v="2305010000"/>
    <s v="2021/05"/>
    <n v="1907762530"/>
    <n v="2897308"/>
  </r>
  <r>
    <n v="9901352353"/>
    <x v="1"/>
    <n v="1907762531"/>
    <x v="6"/>
    <n v="-31700"/>
    <s v="06.05.2021"/>
    <s v="20.01.2021"/>
    <x v="6"/>
    <s v="UR18000000002168A"/>
    <s v="UR18"/>
    <n v="2168"/>
    <s v="A"/>
    <x v="133"/>
    <n v="11"/>
    <n v="2021"/>
    <n v="5"/>
    <m/>
    <n v="2305010000"/>
    <s v="2021/05"/>
    <n v="1907762531"/>
    <n v="2897309"/>
  </r>
  <r>
    <n v="9901352353"/>
    <x v="1"/>
    <n v="1907762532"/>
    <x v="6"/>
    <n v="-24600"/>
    <s v="06.05.2021"/>
    <s v="20.01.2021"/>
    <x v="6"/>
    <s v="UR18000000002625A"/>
    <s v="UR18"/>
    <n v="2625"/>
    <s v="A"/>
    <x v="134"/>
    <n v="11"/>
    <n v="2021"/>
    <n v="5"/>
    <m/>
    <n v="2305010000"/>
    <s v="2021/05"/>
    <n v="1907762532"/>
    <n v="2897310"/>
  </r>
  <r>
    <n v="9901352353"/>
    <x v="1"/>
    <n v="1907762533"/>
    <x v="6"/>
    <n v="-22500"/>
    <s v="06.05.2021"/>
    <s v="20.01.2021"/>
    <x v="6"/>
    <s v="UR18000000003358A"/>
    <s v="UR18"/>
    <n v="3358"/>
    <s v="A"/>
    <x v="135"/>
    <n v="11"/>
    <n v="2021"/>
    <n v="5"/>
    <m/>
    <n v="2305010000"/>
    <s v="2021/05"/>
    <n v="1907762533"/>
    <n v="2897311"/>
  </r>
  <r>
    <n v="9901352353"/>
    <x v="1"/>
    <n v="1907762534"/>
    <x v="6"/>
    <n v="-101400"/>
    <s v="06.05.2021"/>
    <s v="20.01.2021"/>
    <x v="6"/>
    <s v="UR18000000003670A"/>
    <s v="UR18"/>
    <n v="3670"/>
    <s v="A"/>
    <x v="136"/>
    <n v="11"/>
    <n v="2021"/>
    <n v="5"/>
    <m/>
    <n v="2305010000"/>
    <s v="2021/05"/>
    <n v="1907762534"/>
    <n v="2897312"/>
  </r>
  <r>
    <n v="9901352353"/>
    <x v="1"/>
    <n v="1907762519"/>
    <x v="6"/>
    <n v="-34500"/>
    <s v="06.05.2021"/>
    <s v="20.01.2021"/>
    <x v="6"/>
    <s v="UR18000000003672A"/>
    <s v="UR18"/>
    <n v="3672"/>
    <s v="A"/>
    <x v="137"/>
    <n v="11"/>
    <n v="2021"/>
    <n v="5"/>
    <m/>
    <n v="2305010000"/>
    <s v="2021/05"/>
    <n v="1907762519"/>
    <n v="2897297"/>
  </r>
  <r>
    <n v="9901352353"/>
    <x v="2"/>
    <n v="1221758943"/>
    <x v="11"/>
    <n v="-324200"/>
    <s v="08.07.2021"/>
    <s v="15.05.2021"/>
    <x v="11"/>
    <s v="UR18000000006218"/>
    <s v="UR18"/>
    <n v="6218"/>
    <m/>
    <x v="138"/>
    <n v="11"/>
    <n v="2021"/>
    <n v="7"/>
    <m/>
    <n v="2305010000"/>
    <s v="2021/07"/>
    <n v="1221758943"/>
    <n v="2937632"/>
  </r>
  <r>
    <n v="9901352353"/>
    <x v="2"/>
    <n v="1221592404"/>
    <x v="18"/>
    <n v="-57600"/>
    <s v="02.07.2020"/>
    <s v="11.03.2020"/>
    <x v="18"/>
    <s v="UR20000000000230"/>
    <s v="UR20"/>
    <n v="230"/>
    <m/>
    <x v="139"/>
    <n v="11"/>
    <n v="2020"/>
    <n v="7"/>
    <m/>
    <n v="2305010000"/>
    <s v="2020/07"/>
    <n v="1221592404"/>
    <n v="2643084"/>
  </r>
  <r>
    <n v="9901352353"/>
    <x v="1"/>
    <n v="1907762520"/>
    <x v="6"/>
    <n v="-221514"/>
    <s v="06.05.2021"/>
    <s v="20.01.2021"/>
    <x v="6"/>
    <s v="UR22000000001084A"/>
    <s v="UR22"/>
    <n v="1084"/>
    <s v="A"/>
    <x v="140"/>
    <n v="11"/>
    <n v="2021"/>
    <n v="5"/>
    <m/>
    <n v="2305010000"/>
    <s v="2021/05"/>
    <n v="1907762520"/>
    <n v="2897298"/>
  </r>
  <r>
    <n v="9901352353"/>
    <x v="2"/>
    <n v="1221606832"/>
    <x v="17"/>
    <n v="-35100"/>
    <s v="01.09.2020"/>
    <s v="16.08.2020"/>
    <x v="17"/>
    <s v="UR23000000001338"/>
    <s v="UR23"/>
    <n v="1338"/>
    <m/>
    <x v="141"/>
    <n v="11"/>
    <n v="2020"/>
    <n v="9"/>
    <m/>
    <n v="2305010000"/>
    <s v="2020/09"/>
    <n v="1221606832"/>
    <n v="2675667"/>
  </r>
  <r>
    <n v="9901352353"/>
    <x v="2"/>
    <n v="1221606833"/>
    <x v="17"/>
    <n v="-31700"/>
    <s v="01.09.2020"/>
    <s v="16.08.2020"/>
    <x v="17"/>
    <s v="UR23000000001449"/>
    <s v="UR23"/>
    <n v="1449"/>
    <m/>
    <x v="142"/>
    <n v="11"/>
    <n v="2020"/>
    <n v="9"/>
    <m/>
    <n v="2305010000"/>
    <s v="2020/09"/>
    <n v="1221606833"/>
    <n v="2675668"/>
  </r>
  <r>
    <n v="9901352353"/>
    <x v="1"/>
    <n v="1907762535"/>
    <x v="6"/>
    <n v="-70000"/>
    <s v="06.05.2021"/>
    <s v="20.01.2021"/>
    <x v="6"/>
    <s v="UR23000000001556A"/>
    <s v="UR23"/>
    <n v="1556"/>
    <s v="A"/>
    <x v="143"/>
    <n v="11"/>
    <n v="2021"/>
    <n v="5"/>
    <m/>
    <n v="2305010000"/>
    <s v="2021/05"/>
    <n v="1907762535"/>
    <n v="2897313"/>
  </r>
  <r>
    <n v="9901352353"/>
    <x v="2"/>
    <n v="1221606834"/>
    <x v="17"/>
    <n v="-31700"/>
    <s v="01.09.2020"/>
    <s v="16.08.2020"/>
    <x v="17"/>
    <s v="UR23000000002410"/>
    <s v="UR23"/>
    <n v="2410"/>
    <m/>
    <x v="144"/>
    <n v="11"/>
    <n v="2020"/>
    <n v="9"/>
    <m/>
    <n v="2305010000"/>
    <s v="2020/09"/>
    <n v="1221606834"/>
    <n v="2675669"/>
  </r>
  <r>
    <n v="9901352353"/>
    <x v="1"/>
    <n v="1908117580"/>
    <x v="11"/>
    <n v="-20200328"/>
    <s v="06.08.2021"/>
    <s v="15.05.2021"/>
    <x v="11"/>
    <s v="UR25000000000166A"/>
    <s v="UR25"/>
    <n v="166"/>
    <s v="A"/>
    <x v="145"/>
    <n v="11"/>
    <n v="2021"/>
    <n v="8"/>
    <m/>
    <n v="2305010000"/>
    <s v="2021/08"/>
    <n v="1908117580"/>
    <n v="2944826"/>
  </r>
  <r>
    <n v="9901352353"/>
    <x v="3"/>
    <n v="4800055416"/>
    <x v="4"/>
    <n v="48193"/>
    <s v="31.05.2022"/>
    <s v="31.05.2022"/>
    <x v="4"/>
    <m/>
    <m/>
    <m/>
    <m/>
    <x v="0"/>
    <n v="11"/>
    <n v="2022"/>
    <n v="5"/>
    <m/>
    <n v="2305010000"/>
    <s v="2022/05"/>
    <n v="4800055416"/>
    <m/>
  </r>
  <r>
    <n v="9901352353"/>
    <x v="3"/>
    <n v="4800054312"/>
    <x v="3"/>
    <n v="2593.2800000000002"/>
    <s v="31.03.2022"/>
    <s v="31.03.2022"/>
    <x v="3"/>
    <m/>
    <m/>
    <m/>
    <m/>
    <x v="0"/>
    <n v="11"/>
    <n v="2022"/>
    <n v="3"/>
    <m/>
    <n v="2305010000"/>
    <s v="2022/03"/>
    <n v="4800054312"/>
    <m/>
  </r>
  <r>
    <n v="9901352353"/>
    <x v="3"/>
    <n v="4800052928"/>
    <x v="2"/>
    <n v="21384.720000000001"/>
    <s v="31.01.2022"/>
    <s v="31.01.2022"/>
    <x v="2"/>
    <m/>
    <m/>
    <m/>
    <m/>
    <x v="0"/>
    <n v="11"/>
    <n v="2022"/>
    <n v="1"/>
    <m/>
    <n v="2305010000"/>
    <s v="2022/01"/>
    <n v="4800052928"/>
    <m/>
  </r>
  <r>
    <n v="9901352353"/>
    <x v="3"/>
    <n v="4800052450"/>
    <x v="1"/>
    <n v="18243.240000000002"/>
    <s v="30.12.2021"/>
    <s v="30.12.2021"/>
    <x v="1"/>
    <m/>
    <m/>
    <m/>
    <m/>
    <x v="0"/>
    <n v="11"/>
    <n v="2021"/>
    <n v="12"/>
    <m/>
    <n v="2305010000"/>
    <s v="2021/12"/>
    <n v="4800052450"/>
    <m/>
  </r>
  <r>
    <n v="9901352353"/>
    <x v="3"/>
    <n v="4800051804"/>
    <x v="5"/>
    <n v="-159669.72"/>
    <s v="30.11.2021"/>
    <s v="30.11.2021"/>
    <x v="5"/>
    <m/>
    <m/>
    <m/>
    <m/>
    <x v="0"/>
    <m/>
    <n v="2021"/>
    <n v="11"/>
    <m/>
    <n v="2305010000"/>
    <s v="2021/11"/>
    <n v="4800051804"/>
    <m/>
  </r>
  <r>
    <n v="9901352353"/>
    <x v="3"/>
    <n v="4800051804"/>
    <x v="5"/>
    <n v="308483"/>
    <s v="30.11.2021"/>
    <s v="30.11.2021"/>
    <x v="5"/>
    <m/>
    <m/>
    <m/>
    <m/>
    <x v="0"/>
    <n v="11"/>
    <n v="2021"/>
    <n v="11"/>
    <m/>
    <n v="2305010000"/>
    <s v="2021/11"/>
    <n v="4800051804"/>
    <m/>
  </r>
  <r>
    <n v="9901352353"/>
    <x v="3"/>
    <n v="4800051066"/>
    <x v="0"/>
    <n v="-582169"/>
    <s v="31.10.2021"/>
    <s v="31.10.2021"/>
    <x v="0"/>
    <m/>
    <m/>
    <m/>
    <m/>
    <x v="0"/>
    <m/>
    <n v="2021"/>
    <n v="10"/>
    <m/>
    <n v="2305010000"/>
    <s v="2021/10"/>
    <n v="4800051066"/>
    <m/>
  </r>
  <r>
    <n v="9901352353"/>
    <x v="3"/>
    <n v="4800051066"/>
    <x v="0"/>
    <n v="601481"/>
    <s v="31.10.2021"/>
    <s v="31.10.2021"/>
    <x v="0"/>
    <m/>
    <m/>
    <m/>
    <m/>
    <x v="0"/>
    <n v="11"/>
    <n v="2021"/>
    <n v="10"/>
    <m/>
    <n v="2305010000"/>
    <s v="2021/10"/>
    <n v="4800051066"/>
    <m/>
  </r>
  <r>
    <n v="9901352353"/>
    <x v="5"/>
    <n v="2201288673"/>
    <x v="13"/>
    <n v="4779257"/>
    <s v="30.08.2022"/>
    <s v="30.08.2022"/>
    <x v="13"/>
    <m/>
    <m/>
    <m/>
    <m/>
    <x v="0"/>
    <n v="11"/>
    <n v="2022"/>
    <n v="8"/>
    <m/>
    <n v="2305010000"/>
    <s v="2022/08"/>
    <n v="2201288673"/>
    <m/>
  </r>
  <r>
    <n v="9901352353"/>
    <x v="5"/>
    <n v="2201276954"/>
    <x v="16"/>
    <n v="795491"/>
    <s v="26.08.2022"/>
    <s v="26.08.2022"/>
    <x v="16"/>
    <m/>
    <m/>
    <m/>
    <m/>
    <x v="0"/>
    <n v="11"/>
    <n v="2022"/>
    <n v="8"/>
    <m/>
    <n v="2305010000"/>
    <s v="2022/08"/>
    <n v="2201276954"/>
    <m/>
  </r>
  <r>
    <n v="9901352353"/>
    <x v="5"/>
    <n v="2201230562"/>
    <x v="14"/>
    <n v="1456036"/>
    <s v="24.05.2022"/>
    <s v="24.05.2022"/>
    <x v="14"/>
    <m/>
    <m/>
    <m/>
    <m/>
    <x v="0"/>
    <n v="11"/>
    <n v="2022"/>
    <n v="5"/>
    <m/>
    <n v="2305010000"/>
    <s v="2022/05"/>
    <n v="2201230562"/>
    <m/>
  </r>
  <r>
    <n v="9901352353"/>
    <x v="5"/>
    <n v="2201215331"/>
    <x v="12"/>
    <n v="1988142"/>
    <s v="26.04.2022"/>
    <s v="26.04.2022"/>
    <x v="12"/>
    <m/>
    <m/>
    <m/>
    <m/>
    <x v="0"/>
    <n v="11"/>
    <n v="2022"/>
    <n v="4"/>
    <m/>
    <n v="2305010000"/>
    <s v="2022/04"/>
    <n v="2201215331"/>
    <m/>
  </r>
  <r>
    <n v="9901352353"/>
    <x v="5"/>
    <n v="2201197892"/>
    <x v="15"/>
    <n v="36300"/>
    <s v="09.03.2022"/>
    <s v="09.03.2022"/>
    <x v="15"/>
    <m/>
    <m/>
    <m/>
    <m/>
    <x v="0"/>
    <n v="11"/>
    <n v="2022"/>
    <n v="3"/>
    <m/>
    <n v="2305010000"/>
    <s v="2022/03"/>
    <n v="2201197892"/>
    <m/>
  </r>
  <r>
    <n v="9901352353"/>
    <x v="5"/>
    <n v="2201196253"/>
    <x v="10"/>
    <n v="8649967.2400000002"/>
    <s v="01.03.2022"/>
    <s v="01.03.2022"/>
    <x v="10"/>
    <m/>
    <m/>
    <m/>
    <m/>
    <x v="0"/>
    <n v="11"/>
    <n v="2022"/>
    <n v="3"/>
    <m/>
    <n v="2305010000"/>
    <s v="2022/03"/>
    <n v="2201196253"/>
    <m/>
  </r>
  <r>
    <n v="9901352353"/>
    <x v="5"/>
    <n v="2201166840"/>
    <x v="11"/>
    <n v="21658779.280000001"/>
    <s v="12.01.2022"/>
    <s v="12.01.2022"/>
    <x v="11"/>
    <m/>
    <m/>
    <m/>
    <m/>
    <x v="0"/>
    <n v="11"/>
    <n v="2022"/>
    <n v="1"/>
    <m/>
    <n v="2305010000"/>
    <s v="2022/01"/>
    <n v="2201166840"/>
    <m/>
  </r>
  <r>
    <n v="9901352353"/>
    <x v="5"/>
    <n v="2201092106"/>
    <x v="9"/>
    <n v="321628"/>
    <s v="17.08.2021"/>
    <s v="17.08.2021"/>
    <x v="9"/>
    <m/>
    <m/>
    <m/>
    <m/>
    <x v="0"/>
    <n v="11"/>
    <n v="2021"/>
    <n v="8"/>
    <m/>
    <n v="2305010000"/>
    <s v="2021/08"/>
    <n v="2201092106"/>
    <m/>
  </r>
  <r>
    <n v="9901352353"/>
    <x v="5"/>
    <n v="2201065429"/>
    <x v="6"/>
    <n v="5056501"/>
    <s v="09.06.2021"/>
    <s v="09.06.2021"/>
    <x v="6"/>
    <m/>
    <m/>
    <m/>
    <m/>
    <x v="0"/>
    <n v="11"/>
    <n v="2021"/>
    <n v="6"/>
    <m/>
    <n v="2305010000"/>
    <s v="2021/06"/>
    <n v="2201065429"/>
    <m/>
  </r>
  <r>
    <n v="9901352353"/>
    <x v="5"/>
    <n v="2201024631"/>
    <x v="8"/>
    <n v="884827"/>
    <s v="24.03.2021"/>
    <s v="24.03.2021"/>
    <x v="8"/>
    <m/>
    <m/>
    <m/>
    <m/>
    <x v="0"/>
    <n v="11"/>
    <n v="2021"/>
    <n v="3"/>
    <m/>
    <n v="2305010000"/>
    <s v="2021/03"/>
    <n v="2201024631"/>
    <m/>
  </r>
  <r>
    <n v="9901352353"/>
    <x v="5"/>
    <n v="2201005635"/>
    <x v="7"/>
    <n v="287120"/>
    <s v="08.02.2021"/>
    <s v="08.02.2021"/>
    <x v="7"/>
    <m/>
    <m/>
    <m/>
    <m/>
    <x v="0"/>
    <n v="11"/>
    <n v="2021"/>
    <n v="2"/>
    <m/>
    <n v="2305010000"/>
    <s v="2021/02"/>
    <n v="2201005635"/>
    <m/>
  </r>
  <r>
    <n v="9901352353"/>
    <x v="5"/>
    <n v="2200951245"/>
    <x v="17"/>
    <n v="1039173"/>
    <s v="11.11.2020"/>
    <s v="11.11.2020"/>
    <x v="17"/>
    <m/>
    <m/>
    <m/>
    <m/>
    <x v="0"/>
    <n v="11"/>
    <n v="2020"/>
    <n v="11"/>
    <m/>
    <n v="2305010000"/>
    <s v="2020/11"/>
    <n v="2200951245"/>
    <m/>
  </r>
  <r>
    <n v="9901352353"/>
    <x v="5"/>
    <n v="2200883127"/>
    <x v="18"/>
    <n v="217740"/>
    <s v="27.07.2020"/>
    <s v="27.07.2020"/>
    <x v="18"/>
    <m/>
    <m/>
    <m/>
    <m/>
    <x v="0"/>
    <n v="11"/>
    <n v="2020"/>
    <n v="7"/>
    <m/>
    <n v="2305010000"/>
    <s v="2020/07"/>
    <n v="2200883127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9" cacheId="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compact="0" compactData="0" multipleFieldFilters="0">
  <location ref="A3:D156" firstHeaderRow="1" firstDataRow="1" firstDataCol="3" rowPageCount="1" colPageCount="1"/>
  <pivotFields count="21"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showAll="0" defaultSubtotal="0">
      <items count="6">
        <item x="0"/>
        <item x="3"/>
        <item x="1"/>
        <item x="2"/>
        <item x="4"/>
        <item x="5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19">
        <item x="18"/>
        <item x="17"/>
        <item x="7"/>
        <item x="8"/>
        <item x="6"/>
        <item x="9"/>
        <item x="11"/>
        <item x="10"/>
        <item x="15"/>
        <item x="12"/>
        <item x="14"/>
        <item x="16"/>
        <item x="13"/>
        <item x="0"/>
        <item x="5"/>
        <item x="1"/>
        <item x="2"/>
        <item x="3"/>
        <item x="4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numFmtId="4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19">
        <item x="10"/>
        <item x="7"/>
        <item x="15"/>
        <item x="6"/>
        <item x="17"/>
        <item x="11"/>
        <item x="9"/>
        <item x="8"/>
        <item x="14"/>
        <item x="12"/>
        <item x="16"/>
        <item x="18"/>
        <item x="13"/>
        <item x="5"/>
        <item x="2"/>
        <item x="3"/>
        <item x="4"/>
        <item x="0"/>
        <item x="1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146">
        <item h="1" x="0"/>
        <item x="1"/>
        <item x="68"/>
        <item x="69"/>
        <item x="70"/>
        <item x="71"/>
        <item x="7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"/>
        <item x="9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2"/>
        <item x="100"/>
        <item x="101"/>
        <item x="10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3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4"/>
        <item x="55"/>
        <item x="56"/>
        <item x="57"/>
        <item x="5"/>
        <item x="58"/>
        <item x="6"/>
        <item x="59"/>
        <item x="60"/>
        <item x="61"/>
        <item x="62"/>
        <item x="63"/>
        <item x="64"/>
        <item x="65"/>
        <item x="66"/>
        <item x="67"/>
        <item x="120"/>
        <item x="121"/>
        <item x="122"/>
        <item x="123"/>
        <item x="124"/>
        <item x="125"/>
        <item x="126"/>
        <item x="127"/>
        <item x="128"/>
        <item x="129"/>
        <item x="131"/>
        <item x="132"/>
        <item x="133"/>
        <item x="134"/>
        <item x="135"/>
        <item x="136"/>
        <item x="137"/>
        <item x="130"/>
        <item x="138"/>
        <item x="139"/>
        <item x="140"/>
        <item x="141"/>
        <item x="142"/>
        <item x="143"/>
        <item x="144"/>
        <item x="145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3">
    <field x="12"/>
    <field x="3"/>
    <field x="7"/>
  </rowFields>
  <rowItems count="153">
    <i>
      <x v="1"/>
      <x v="4"/>
      <x v="3"/>
    </i>
    <i>
      <x v="2"/>
      <x v="13"/>
      <x v="17"/>
    </i>
    <i>
      <x v="3"/>
      <x v="13"/>
      <x v="17"/>
    </i>
    <i>
      <x v="4"/>
      <x v="7"/>
      <x/>
    </i>
    <i r="1">
      <x v="15"/>
      <x v="18"/>
    </i>
    <i>
      <x v="5"/>
      <x v="13"/>
      <x v="17"/>
    </i>
    <i>
      <x v="6"/>
      <x v="2"/>
      <x v="1"/>
    </i>
    <i>
      <x v="7"/>
      <x v="7"/>
      <x/>
    </i>
    <i>
      <x v="8"/>
      <x v="9"/>
      <x v="9"/>
    </i>
    <i>
      <x v="9"/>
      <x v="9"/>
      <x v="9"/>
    </i>
    <i>
      <x v="10"/>
      <x v="9"/>
      <x v="9"/>
    </i>
    <i>
      <x v="11"/>
      <x v="12"/>
      <x v="12"/>
    </i>
    <i>
      <x v="12"/>
      <x v="7"/>
      <x/>
    </i>
    <i>
      <x v="13"/>
      <x v="9"/>
      <x v="9"/>
    </i>
    <i r="1">
      <x v="16"/>
      <x v="14"/>
    </i>
    <i>
      <x v="14"/>
      <x v="9"/>
      <x v="9"/>
    </i>
    <i>
      <x v="15"/>
      <x v="9"/>
      <x v="9"/>
    </i>
    <i r="1">
      <x v="17"/>
      <x v="15"/>
    </i>
    <i>
      <x v="16"/>
      <x v="10"/>
      <x v="8"/>
    </i>
    <i>
      <x v="17"/>
      <x v="10"/>
      <x v="8"/>
    </i>
    <i>
      <x v="18"/>
      <x v="10"/>
      <x v="8"/>
    </i>
    <i>
      <x v="19"/>
      <x v="2"/>
      <x v="1"/>
    </i>
    <i>
      <x v="20"/>
      <x v="3"/>
      <x v="7"/>
    </i>
    <i>
      <x v="21"/>
      <x v="10"/>
      <x v="8"/>
    </i>
    <i>
      <x v="22"/>
      <x v="10"/>
      <x v="8"/>
    </i>
    <i>
      <x v="23"/>
      <x v="10"/>
      <x v="8"/>
    </i>
    <i>
      <x v="24"/>
      <x v="10"/>
      <x v="8"/>
    </i>
    <i>
      <x v="25"/>
      <x v="12"/>
      <x v="12"/>
    </i>
    <i>
      <x v="26"/>
      <x v="10"/>
      <x v="8"/>
    </i>
    <i>
      <x v="27"/>
      <x v="12"/>
      <x v="12"/>
    </i>
    <i>
      <x v="28"/>
      <x v="12"/>
      <x v="12"/>
    </i>
    <i>
      <x v="29"/>
      <x v="12"/>
      <x v="12"/>
    </i>
    <i>
      <x v="30"/>
      <x v="12"/>
      <x v="12"/>
    </i>
    <i>
      <x v="31"/>
      <x v="12"/>
      <x v="12"/>
    </i>
    <i>
      <x v="32"/>
      <x v="12"/>
      <x v="12"/>
    </i>
    <i>
      <x v="33"/>
      <x v="12"/>
      <x v="12"/>
    </i>
    <i>
      <x v="34"/>
      <x v="8"/>
      <x v="2"/>
    </i>
    <i>
      <x v="35"/>
      <x v="12"/>
      <x v="12"/>
    </i>
    <i>
      <x v="36"/>
      <x v="10"/>
      <x v="8"/>
    </i>
    <i>
      <x v="37"/>
      <x v="2"/>
      <x v="1"/>
    </i>
    <i>
      <x v="38"/>
      <x v="12"/>
      <x v="12"/>
    </i>
    <i>
      <x v="39"/>
      <x v="12"/>
      <x v="12"/>
    </i>
    <i>
      <x v="40"/>
      <x v="3"/>
      <x v="7"/>
    </i>
    <i>
      <x v="41"/>
      <x v="12"/>
      <x v="12"/>
    </i>
    <i>
      <x v="42"/>
      <x v="11"/>
      <x v="10"/>
    </i>
    <i>
      <x v="43"/>
      <x v="11"/>
      <x v="10"/>
    </i>
    <i>
      <x v="44"/>
      <x v="12"/>
      <x v="12"/>
    </i>
    <i>
      <x v="45"/>
      <x v="12"/>
      <x v="12"/>
    </i>
    <i>
      <x v="46"/>
      <x v="12"/>
      <x v="12"/>
    </i>
    <i>
      <x v="47"/>
      <x v="11"/>
      <x v="10"/>
    </i>
    <i>
      <x v="48"/>
      <x v="11"/>
      <x v="10"/>
    </i>
    <i>
      <x v="49"/>
      <x v="12"/>
      <x v="12"/>
    </i>
    <i>
      <x v="50"/>
      <x v="12"/>
      <x v="12"/>
    </i>
    <i>
      <x v="51"/>
      <x v="12"/>
      <x v="12"/>
    </i>
    <i>
      <x v="52"/>
      <x v="12"/>
      <x v="12"/>
    </i>
    <i>
      <x v="53"/>
      <x v="11"/>
      <x v="10"/>
    </i>
    <i>
      <x v="54"/>
      <x v="12"/>
      <x v="12"/>
    </i>
    <i r="1">
      <x v="18"/>
      <x v="16"/>
    </i>
    <i>
      <x v="55"/>
      <x v="11"/>
      <x v="10"/>
    </i>
    <i>
      <x v="56"/>
      <x v="11"/>
      <x v="10"/>
    </i>
    <i>
      <x v="57"/>
      <x v="11"/>
      <x v="10"/>
    </i>
    <i>
      <x v="58"/>
      <x v="11"/>
      <x v="10"/>
    </i>
    <i>
      <x v="59"/>
      <x v="2"/>
      <x v="1"/>
    </i>
    <i>
      <x v="60"/>
      <x v="3"/>
      <x v="7"/>
    </i>
    <i>
      <x v="61"/>
      <x v="3"/>
      <x v="7"/>
    </i>
    <i>
      <x v="62"/>
      <x v="3"/>
      <x v="7"/>
    </i>
    <i>
      <x v="63"/>
      <x v="3"/>
      <x v="7"/>
    </i>
    <i>
      <x v="64"/>
      <x v="3"/>
      <x v="7"/>
    </i>
    <i>
      <x v="65"/>
      <x v="3"/>
      <x v="7"/>
    </i>
    <i>
      <x v="66"/>
      <x v="3"/>
      <x v="7"/>
    </i>
    <i r="1">
      <x v="4"/>
      <x v="3"/>
    </i>
    <i>
      <x v="67"/>
      <x v="4"/>
      <x v="3"/>
    </i>
    <i>
      <x v="68"/>
      <x v="3"/>
      <x v="7"/>
    </i>
    <i>
      <x v="69"/>
      <x v="4"/>
      <x v="3"/>
    </i>
    <i>
      <x v="70"/>
      <x v="3"/>
      <x v="7"/>
    </i>
    <i>
      <x v="71"/>
      <x v="4"/>
      <x v="3"/>
    </i>
    <i>
      <x v="72"/>
      <x v="4"/>
      <x v="3"/>
    </i>
    <i>
      <x v="73"/>
      <x v="4"/>
      <x v="3"/>
    </i>
    <i>
      <x v="74"/>
      <x v="4"/>
      <x v="3"/>
    </i>
    <i>
      <x v="75"/>
      <x v="4"/>
      <x v="3"/>
    </i>
    <i>
      <x v="76"/>
      <x v="4"/>
      <x v="3"/>
    </i>
    <i>
      <x v="77"/>
      <x v="4"/>
      <x v="3"/>
    </i>
    <i>
      <x v="78"/>
      <x v="4"/>
      <x v="3"/>
    </i>
    <i>
      <x v="79"/>
      <x v="4"/>
      <x v="3"/>
    </i>
    <i>
      <x v="80"/>
      <x v="4"/>
      <x v="3"/>
    </i>
    <i>
      <x v="81"/>
      <x v="4"/>
      <x v="3"/>
    </i>
    <i>
      <x v="82"/>
      <x v="4"/>
      <x v="3"/>
    </i>
    <i>
      <x v="83"/>
      <x v="4"/>
      <x v="3"/>
    </i>
    <i>
      <x v="84"/>
      <x v="4"/>
      <x v="3"/>
    </i>
    <i>
      <x v="85"/>
      <x v="4"/>
      <x v="3"/>
    </i>
    <i>
      <x v="86"/>
      <x v="4"/>
      <x v="3"/>
    </i>
    <i>
      <x v="87"/>
      <x v="4"/>
      <x v="3"/>
    </i>
    <i>
      <x v="88"/>
      <x v="4"/>
      <x v="3"/>
    </i>
    <i>
      <x v="89"/>
      <x v="4"/>
      <x v="3"/>
    </i>
    <i>
      <x v="90"/>
      <x v="4"/>
      <x v="3"/>
    </i>
    <i>
      <x v="91"/>
      <x v="4"/>
      <x v="3"/>
    </i>
    <i>
      <x v="92"/>
      <x v="4"/>
      <x v="3"/>
    </i>
    <i>
      <x v="93"/>
      <x v="4"/>
      <x v="3"/>
    </i>
    <i>
      <x v="94"/>
      <x v="4"/>
      <x v="3"/>
    </i>
    <i>
      <x v="95"/>
      <x v="5"/>
      <x v="6"/>
    </i>
    <i>
      <x v="96"/>
      <x v="13"/>
      <x v="17"/>
    </i>
    <i>
      <x v="97"/>
      <x v="5"/>
      <x v="6"/>
    </i>
    <i>
      <x v="98"/>
      <x v="5"/>
      <x v="6"/>
    </i>
    <i>
      <x v="99"/>
      <x v="5"/>
      <x v="6"/>
    </i>
    <i>
      <x v="100"/>
      <x v="13"/>
      <x v="17"/>
    </i>
    <i>
      <x v="101"/>
      <x v="13"/>
      <x v="17"/>
    </i>
    <i r="1">
      <x v="14"/>
      <x v="13"/>
    </i>
    <i>
      <x v="102"/>
      <x v="7"/>
      <x/>
    </i>
    <i>
      <x v="103"/>
      <x v="7"/>
      <x/>
    </i>
    <i>
      <x v="104"/>
      <x v="2"/>
      <x v="1"/>
    </i>
    <i>
      <x v="105"/>
      <x v="6"/>
      <x v="5"/>
    </i>
    <i>
      <x v="106"/>
      <x v="14"/>
      <x v="13"/>
    </i>
    <i>
      <x v="107"/>
      <x v="6"/>
      <x v="5"/>
    </i>
    <i>
      <x v="108"/>
      <x v="2"/>
      <x v="1"/>
    </i>
    <i>
      <x v="109"/>
      <x v="6"/>
      <x v="5"/>
    </i>
    <i>
      <x v="110"/>
      <x v="2"/>
      <x v="1"/>
    </i>
    <i>
      <x v="111"/>
      <x v="14"/>
      <x v="13"/>
    </i>
    <i>
      <x v="112"/>
      <x v="6"/>
      <x v="5"/>
    </i>
    <i r="1">
      <x v="14"/>
      <x v="13"/>
    </i>
    <i>
      <x v="113"/>
      <x v="14"/>
      <x v="13"/>
    </i>
    <i>
      <x v="114"/>
      <x v="13"/>
      <x v="17"/>
    </i>
    <i>
      <x v="115"/>
      <x v="14"/>
      <x v="13"/>
    </i>
    <i>
      <x v="116"/>
      <x v="13"/>
      <x v="17"/>
    </i>
    <i>
      <x v="117"/>
      <x v="13"/>
      <x v="17"/>
    </i>
    <i>
      <x v="118"/>
      <x v="13"/>
      <x v="17"/>
    </i>
    <i>
      <x v="119"/>
      <x v="13"/>
      <x v="17"/>
    </i>
    <i>
      <x v="120"/>
      <x v="4"/>
      <x v="3"/>
    </i>
    <i>
      <x v="121"/>
      <x v="4"/>
      <x v="3"/>
    </i>
    <i>
      <x v="122"/>
      <x v="4"/>
      <x v="3"/>
    </i>
    <i>
      <x v="123"/>
      <x v="4"/>
      <x v="3"/>
    </i>
    <i>
      <x v="124"/>
      <x v="4"/>
      <x v="3"/>
    </i>
    <i>
      <x v="125"/>
      <x v="1"/>
      <x v="4"/>
    </i>
    <i>
      <x v="126"/>
      <x v="1"/>
      <x v="4"/>
    </i>
    <i>
      <x v="127"/>
      <x v="4"/>
      <x v="3"/>
    </i>
    <i>
      <x v="128"/>
      <x/>
      <x v="11"/>
    </i>
    <i>
      <x v="129"/>
      <x v="1"/>
      <x v="4"/>
    </i>
    <i>
      <x v="130"/>
      <x v="4"/>
      <x v="3"/>
    </i>
    <i>
      <x v="131"/>
      <x v="4"/>
      <x v="3"/>
    </i>
    <i>
      <x v="132"/>
      <x v="4"/>
      <x v="3"/>
    </i>
    <i>
      <x v="133"/>
      <x v="4"/>
      <x v="3"/>
    </i>
    <i>
      <x v="134"/>
      <x v="4"/>
      <x v="3"/>
    </i>
    <i>
      <x v="135"/>
      <x v="4"/>
      <x v="3"/>
    </i>
    <i>
      <x v="136"/>
      <x v="4"/>
      <x v="3"/>
    </i>
    <i>
      <x v="137"/>
      <x v="4"/>
      <x v="3"/>
    </i>
    <i>
      <x v="138"/>
      <x v="6"/>
      <x v="5"/>
    </i>
    <i>
      <x v="139"/>
      <x/>
      <x v="11"/>
    </i>
    <i>
      <x v="140"/>
      <x v="4"/>
      <x v="3"/>
    </i>
    <i>
      <x v="141"/>
      <x v="1"/>
      <x v="4"/>
    </i>
    <i>
      <x v="142"/>
      <x v="1"/>
      <x v="4"/>
    </i>
    <i>
      <x v="143"/>
      <x v="4"/>
      <x v="3"/>
    </i>
    <i>
      <x v="144"/>
      <x v="1"/>
      <x v="4"/>
    </i>
    <i>
      <x v="145"/>
      <x v="6"/>
      <x v="5"/>
    </i>
    <i t="grand">
      <x/>
    </i>
  </rowItems>
  <colItems count="1">
    <i/>
  </colItems>
  <pageFields count="1">
    <pageField fld="1" hier="-1"/>
  </pageFields>
  <dataFields count="1">
    <dataField name="Suma de   Importe en ML" fld="4" baseField="0" baseItem="0"/>
  </dataFields>
  <formats count="6">
    <format dxfId="5">
      <pivotArea outline="0" fieldPosition="0">
        <references count="3">
          <reference field="3" count="2" selected="0">
            <x v="13"/>
            <x v="14"/>
          </reference>
          <reference field="7" count="2" selected="0">
            <x v="13"/>
            <x v="17"/>
          </reference>
          <reference field="12" count="1" selected="0">
            <x v="101"/>
          </reference>
        </references>
      </pivotArea>
    </format>
    <format dxfId="4">
      <pivotArea dataOnly="0" labelOnly="1" outline="0" fieldPosition="0">
        <references count="1">
          <reference field="12" count="1">
            <x v="101"/>
          </reference>
        </references>
      </pivotArea>
    </format>
    <format dxfId="3">
      <pivotArea dataOnly="0" labelOnly="1" outline="0" offset="IV256" fieldPosition="0">
        <references count="2">
          <reference field="3" count="1">
            <x v="13"/>
          </reference>
          <reference field="12" count="1" selected="0">
            <x v="100"/>
          </reference>
        </references>
      </pivotArea>
    </format>
    <format dxfId="2">
      <pivotArea dataOnly="0" labelOnly="1" outline="0" fieldPosition="0">
        <references count="2">
          <reference field="3" count="1">
            <x v="14"/>
          </reference>
          <reference field="12" count="1" selected="0">
            <x v="101"/>
          </reference>
        </references>
      </pivotArea>
    </format>
    <format dxfId="1">
      <pivotArea dataOnly="0" labelOnly="1" outline="0" fieldPosition="0">
        <references count="3">
          <reference field="3" count="1" selected="0">
            <x v="13"/>
          </reference>
          <reference field="7" count="1">
            <x v="17"/>
          </reference>
          <reference field="12" count="1" selected="0">
            <x v="101"/>
          </reference>
        </references>
      </pivotArea>
    </format>
    <format dxfId="0">
      <pivotArea dataOnly="0" labelOnly="1" outline="0" fieldPosition="0">
        <references count="3">
          <reference field="3" count="1" selected="0">
            <x v="14"/>
          </reference>
          <reference field="7" count="1">
            <x v="13"/>
          </reference>
          <reference field="12" count="1" selected="0">
            <x v="10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6"/>
  <sheetViews>
    <sheetView topLeftCell="A99" workbookViewId="0">
      <selection activeCell="B110" sqref="B110"/>
    </sheetView>
  </sheetViews>
  <sheetFormatPr baseColWidth="10" defaultRowHeight="15" x14ac:dyDescent="0.25"/>
  <cols>
    <col min="1" max="1" width="17.5703125" bestFit="1" customWidth="1"/>
    <col min="2" max="2" width="23.140625" bestFit="1" customWidth="1"/>
    <col min="3" max="3" width="12.140625" bestFit="1" customWidth="1"/>
    <col min="4" max="4" width="23.140625" bestFit="1" customWidth="1"/>
  </cols>
  <sheetData>
    <row r="1" spans="1:5" x14ac:dyDescent="0.25">
      <c r="A1" s="2" t="s">
        <v>1</v>
      </c>
      <c r="B1" t="s">
        <v>310</v>
      </c>
    </row>
    <row r="3" spans="1:5" x14ac:dyDescent="0.25">
      <c r="A3" s="2" t="s">
        <v>298</v>
      </c>
      <c r="B3" s="2" t="s">
        <v>3</v>
      </c>
      <c r="C3" s="2" t="s">
        <v>7</v>
      </c>
      <c r="D3" t="s">
        <v>311</v>
      </c>
    </row>
    <row r="4" spans="1:5" x14ac:dyDescent="0.25">
      <c r="A4" t="s">
        <v>313</v>
      </c>
      <c r="B4">
        <v>2201065429</v>
      </c>
      <c r="C4" t="s">
        <v>53</v>
      </c>
      <c r="D4" s="3">
        <v>-116900</v>
      </c>
      <c r="E4">
        <f>+COUNTIF($A$4:$A$156,A4)</f>
        <v>1</v>
      </c>
    </row>
    <row r="5" spans="1:5" x14ac:dyDescent="0.25">
      <c r="A5" t="s">
        <v>314</v>
      </c>
      <c r="B5">
        <v>4800051066</v>
      </c>
      <c r="C5" t="s">
        <v>62</v>
      </c>
      <c r="D5" s="3">
        <v>-12600</v>
      </c>
      <c r="E5">
        <f t="shared" ref="E5:E68" si="0">+COUNTIF($A$4:$A$156,A5)</f>
        <v>1</v>
      </c>
    </row>
    <row r="6" spans="1:5" x14ac:dyDescent="0.25">
      <c r="A6" t="s">
        <v>315</v>
      </c>
      <c r="B6">
        <v>4800051066</v>
      </c>
      <c r="C6" t="s">
        <v>62</v>
      </c>
      <c r="D6" s="3">
        <v>-42200</v>
      </c>
      <c r="E6">
        <f t="shared" si="0"/>
        <v>1</v>
      </c>
    </row>
    <row r="7" spans="1:5" x14ac:dyDescent="0.25">
      <c r="A7" t="s">
        <v>316</v>
      </c>
      <c r="B7">
        <v>2201196253</v>
      </c>
      <c r="C7" t="s">
        <v>163</v>
      </c>
      <c r="D7" s="3">
        <v>-18243.240000000002</v>
      </c>
      <c r="E7">
        <f t="shared" si="0"/>
        <v>2</v>
      </c>
    </row>
    <row r="8" spans="1:5" x14ac:dyDescent="0.25">
      <c r="A8" t="s">
        <v>316</v>
      </c>
      <c r="B8">
        <v>4800052450</v>
      </c>
      <c r="C8" t="s">
        <v>42</v>
      </c>
      <c r="D8" s="3">
        <v>-32800</v>
      </c>
      <c r="E8">
        <f t="shared" si="0"/>
        <v>2</v>
      </c>
    </row>
    <row r="9" spans="1:5" x14ac:dyDescent="0.25">
      <c r="A9" t="s">
        <v>317</v>
      </c>
      <c r="B9">
        <v>4800051066</v>
      </c>
      <c r="C9" t="s">
        <v>62</v>
      </c>
      <c r="D9" s="3">
        <v>-148544</v>
      </c>
      <c r="E9">
        <f t="shared" si="0"/>
        <v>1</v>
      </c>
    </row>
    <row r="10" spans="1:5" x14ac:dyDescent="0.25">
      <c r="A10" t="s">
        <v>318</v>
      </c>
      <c r="B10">
        <v>2201005635</v>
      </c>
      <c r="C10" t="s">
        <v>193</v>
      </c>
      <c r="D10" s="3">
        <v>-60700</v>
      </c>
      <c r="E10">
        <f t="shared" si="0"/>
        <v>1</v>
      </c>
    </row>
    <row r="11" spans="1:5" x14ac:dyDescent="0.25">
      <c r="A11" t="s">
        <v>319</v>
      </c>
      <c r="B11">
        <v>2201196253</v>
      </c>
      <c r="C11" t="s">
        <v>163</v>
      </c>
      <c r="D11" s="3">
        <v>-415100</v>
      </c>
      <c r="E11">
        <f t="shared" si="0"/>
        <v>1</v>
      </c>
    </row>
    <row r="12" spans="1:5" x14ac:dyDescent="0.25">
      <c r="A12" t="s">
        <v>320</v>
      </c>
      <c r="B12">
        <v>2201215331</v>
      </c>
      <c r="C12" t="s">
        <v>154</v>
      </c>
      <c r="D12" s="3">
        <v>-29500</v>
      </c>
      <c r="E12">
        <f t="shared" si="0"/>
        <v>1</v>
      </c>
    </row>
    <row r="13" spans="1:5" x14ac:dyDescent="0.25">
      <c r="A13" t="s">
        <v>321</v>
      </c>
      <c r="B13">
        <v>2201215331</v>
      </c>
      <c r="C13" t="s">
        <v>154</v>
      </c>
      <c r="D13" s="3">
        <v>-117600</v>
      </c>
      <c r="E13">
        <f t="shared" si="0"/>
        <v>1</v>
      </c>
    </row>
    <row r="14" spans="1:5" x14ac:dyDescent="0.25">
      <c r="A14" t="s">
        <v>322</v>
      </c>
      <c r="B14">
        <v>2201215331</v>
      </c>
      <c r="C14" t="s">
        <v>154</v>
      </c>
      <c r="D14" s="3">
        <v>-1677720</v>
      </c>
      <c r="E14">
        <f t="shared" si="0"/>
        <v>1</v>
      </c>
    </row>
    <row r="15" spans="1:5" x14ac:dyDescent="0.25">
      <c r="A15" t="s">
        <v>323</v>
      </c>
      <c r="B15">
        <v>2201288673</v>
      </c>
      <c r="C15" t="s">
        <v>90</v>
      </c>
      <c r="D15" s="3">
        <v>-8882</v>
      </c>
      <c r="E15">
        <f t="shared" si="0"/>
        <v>1</v>
      </c>
    </row>
    <row r="16" spans="1:5" x14ac:dyDescent="0.25">
      <c r="A16" t="s">
        <v>324</v>
      </c>
      <c r="B16">
        <v>2201196253</v>
      </c>
      <c r="C16" t="s">
        <v>163</v>
      </c>
      <c r="D16" s="3">
        <v>-233138</v>
      </c>
      <c r="E16">
        <f t="shared" si="0"/>
        <v>1</v>
      </c>
    </row>
    <row r="17" spans="1:5" x14ac:dyDescent="0.25">
      <c r="A17" t="s">
        <v>325</v>
      </c>
      <c r="B17">
        <v>2201215331</v>
      </c>
      <c r="C17" t="s">
        <v>154</v>
      </c>
      <c r="D17" s="3">
        <v>-21384.720000000001</v>
      </c>
      <c r="E17">
        <f t="shared" si="0"/>
        <v>2</v>
      </c>
    </row>
    <row r="18" spans="1:5" x14ac:dyDescent="0.25">
      <c r="A18" t="s">
        <v>325</v>
      </c>
      <c r="B18">
        <v>4800052928</v>
      </c>
      <c r="C18" t="s">
        <v>36</v>
      </c>
      <c r="D18" s="3">
        <v>-62800</v>
      </c>
      <c r="E18">
        <f t="shared" si="0"/>
        <v>2</v>
      </c>
    </row>
    <row r="19" spans="1:5" x14ac:dyDescent="0.25">
      <c r="A19" t="s">
        <v>326</v>
      </c>
      <c r="B19">
        <v>2201215331</v>
      </c>
      <c r="C19" t="s">
        <v>154</v>
      </c>
      <c r="D19" s="3">
        <v>-139344</v>
      </c>
      <c r="E19">
        <f t="shared" si="0"/>
        <v>1</v>
      </c>
    </row>
    <row r="20" spans="1:5" x14ac:dyDescent="0.25">
      <c r="A20" t="s">
        <v>327</v>
      </c>
      <c r="B20">
        <v>2201215331</v>
      </c>
      <c r="C20" t="s">
        <v>154</v>
      </c>
      <c r="D20" s="3">
        <v>-2593.2800000000002</v>
      </c>
      <c r="E20">
        <f t="shared" si="0"/>
        <v>2</v>
      </c>
    </row>
    <row r="21" spans="1:5" x14ac:dyDescent="0.25">
      <c r="A21" t="s">
        <v>327</v>
      </c>
      <c r="B21">
        <v>4800054312</v>
      </c>
      <c r="C21" t="s">
        <v>29</v>
      </c>
      <c r="D21" s="3">
        <v>-32800</v>
      </c>
      <c r="E21">
        <f t="shared" si="0"/>
        <v>2</v>
      </c>
    </row>
    <row r="22" spans="1:5" x14ac:dyDescent="0.25">
      <c r="A22" t="s">
        <v>328</v>
      </c>
      <c r="B22">
        <v>2201230562</v>
      </c>
      <c r="C22" t="s">
        <v>19</v>
      </c>
      <c r="D22" s="3">
        <v>-76100</v>
      </c>
      <c r="E22">
        <f t="shared" si="0"/>
        <v>1</v>
      </c>
    </row>
    <row r="23" spans="1:5" x14ac:dyDescent="0.25">
      <c r="A23" t="s">
        <v>329</v>
      </c>
      <c r="B23">
        <v>2201230562</v>
      </c>
      <c r="C23" t="s">
        <v>19</v>
      </c>
      <c r="D23" s="3">
        <v>-119139</v>
      </c>
      <c r="E23">
        <f t="shared" si="0"/>
        <v>1</v>
      </c>
    </row>
    <row r="24" spans="1:5" x14ac:dyDescent="0.25">
      <c r="A24" t="s">
        <v>330</v>
      </c>
      <c r="B24">
        <v>2201230562</v>
      </c>
      <c r="C24" t="s">
        <v>19</v>
      </c>
      <c r="D24" s="3">
        <v>-48900</v>
      </c>
      <c r="E24">
        <f t="shared" si="0"/>
        <v>1</v>
      </c>
    </row>
    <row r="25" spans="1:5" x14ac:dyDescent="0.25">
      <c r="A25" t="s">
        <v>331</v>
      </c>
      <c r="B25">
        <v>2201005635</v>
      </c>
      <c r="C25" t="s">
        <v>193</v>
      </c>
      <c r="D25" s="3">
        <v>-55413</v>
      </c>
      <c r="E25">
        <f t="shared" si="0"/>
        <v>1</v>
      </c>
    </row>
    <row r="26" spans="1:5" x14ac:dyDescent="0.25">
      <c r="A26" t="s">
        <v>332</v>
      </c>
      <c r="B26">
        <v>2201024631</v>
      </c>
      <c r="C26" t="s">
        <v>246</v>
      </c>
      <c r="D26" s="3">
        <v>-31712</v>
      </c>
      <c r="E26">
        <f t="shared" si="0"/>
        <v>1</v>
      </c>
    </row>
    <row r="27" spans="1:5" x14ac:dyDescent="0.25">
      <c r="A27" t="s">
        <v>333</v>
      </c>
      <c r="B27">
        <v>2201230562</v>
      </c>
      <c r="C27" t="s">
        <v>19</v>
      </c>
      <c r="D27" s="3">
        <v>-105800</v>
      </c>
      <c r="E27">
        <f t="shared" si="0"/>
        <v>1</v>
      </c>
    </row>
    <row r="28" spans="1:5" x14ac:dyDescent="0.25">
      <c r="A28" t="s">
        <v>334</v>
      </c>
      <c r="B28">
        <v>2201230562</v>
      </c>
      <c r="C28" t="s">
        <v>19</v>
      </c>
      <c r="D28" s="3">
        <v>-125500</v>
      </c>
      <c r="E28">
        <f t="shared" si="0"/>
        <v>1</v>
      </c>
    </row>
    <row r="29" spans="1:5" x14ac:dyDescent="0.25">
      <c r="A29" t="s">
        <v>335</v>
      </c>
      <c r="B29">
        <v>2201230562</v>
      </c>
      <c r="C29" t="s">
        <v>19</v>
      </c>
      <c r="D29" s="3">
        <v>-222100</v>
      </c>
      <c r="E29">
        <f t="shared" si="0"/>
        <v>1</v>
      </c>
    </row>
    <row r="30" spans="1:5" x14ac:dyDescent="0.25">
      <c r="A30" t="s">
        <v>336</v>
      </c>
      <c r="B30">
        <v>2201230562</v>
      </c>
      <c r="C30" t="s">
        <v>19</v>
      </c>
      <c r="D30" s="3">
        <v>-290359</v>
      </c>
      <c r="E30">
        <f t="shared" si="0"/>
        <v>1</v>
      </c>
    </row>
    <row r="31" spans="1:5" x14ac:dyDescent="0.25">
      <c r="A31" t="s">
        <v>337</v>
      </c>
      <c r="B31">
        <v>2201288673</v>
      </c>
      <c r="C31" t="s">
        <v>90</v>
      </c>
      <c r="D31" s="3">
        <v>-2603500</v>
      </c>
      <c r="E31">
        <f t="shared" si="0"/>
        <v>1</v>
      </c>
    </row>
    <row r="32" spans="1:5" x14ac:dyDescent="0.25">
      <c r="A32" t="s">
        <v>338</v>
      </c>
      <c r="B32">
        <v>2201230562</v>
      </c>
      <c r="C32" t="s">
        <v>19</v>
      </c>
      <c r="D32" s="3">
        <v>-32813</v>
      </c>
      <c r="E32">
        <f t="shared" si="0"/>
        <v>1</v>
      </c>
    </row>
    <row r="33" spans="1:5" x14ac:dyDescent="0.25">
      <c r="A33" t="s">
        <v>339</v>
      </c>
      <c r="B33">
        <v>2201288673</v>
      </c>
      <c r="C33" t="s">
        <v>90</v>
      </c>
      <c r="D33" s="3">
        <v>-448700</v>
      </c>
      <c r="E33">
        <f t="shared" si="0"/>
        <v>1</v>
      </c>
    </row>
    <row r="34" spans="1:5" x14ac:dyDescent="0.25">
      <c r="A34" t="s">
        <v>340</v>
      </c>
      <c r="B34">
        <v>2201288673</v>
      </c>
      <c r="C34" t="s">
        <v>90</v>
      </c>
      <c r="D34" s="3">
        <v>-163751</v>
      </c>
      <c r="E34">
        <f t="shared" si="0"/>
        <v>1</v>
      </c>
    </row>
    <row r="35" spans="1:5" x14ac:dyDescent="0.25">
      <c r="A35" t="s">
        <v>341</v>
      </c>
      <c r="B35">
        <v>2201288673</v>
      </c>
      <c r="C35" t="s">
        <v>90</v>
      </c>
      <c r="D35" s="3">
        <v>-51310</v>
      </c>
      <c r="E35">
        <f t="shared" si="0"/>
        <v>1</v>
      </c>
    </row>
    <row r="36" spans="1:5" x14ac:dyDescent="0.25">
      <c r="A36" t="s">
        <v>342</v>
      </c>
      <c r="B36">
        <v>2201288673</v>
      </c>
      <c r="C36" t="s">
        <v>90</v>
      </c>
      <c r="D36" s="3">
        <v>-32813</v>
      </c>
      <c r="E36">
        <f t="shared" si="0"/>
        <v>1</v>
      </c>
    </row>
    <row r="37" spans="1:5" x14ac:dyDescent="0.25">
      <c r="A37" t="s">
        <v>343</v>
      </c>
      <c r="B37">
        <v>2201288673</v>
      </c>
      <c r="C37" t="s">
        <v>90</v>
      </c>
      <c r="D37" s="3">
        <v>-32813</v>
      </c>
      <c r="E37">
        <f t="shared" si="0"/>
        <v>1</v>
      </c>
    </row>
    <row r="38" spans="1:5" x14ac:dyDescent="0.25">
      <c r="A38" t="s">
        <v>344</v>
      </c>
      <c r="B38">
        <v>2201288673</v>
      </c>
      <c r="C38" t="s">
        <v>90</v>
      </c>
      <c r="D38" s="3">
        <v>-60913</v>
      </c>
      <c r="E38">
        <f t="shared" si="0"/>
        <v>1</v>
      </c>
    </row>
    <row r="39" spans="1:5" x14ac:dyDescent="0.25">
      <c r="A39" t="s">
        <v>345</v>
      </c>
      <c r="B39">
        <v>2201288673</v>
      </c>
      <c r="C39" t="s">
        <v>90</v>
      </c>
      <c r="D39" s="3">
        <v>-32800</v>
      </c>
      <c r="E39">
        <f t="shared" si="0"/>
        <v>1</v>
      </c>
    </row>
    <row r="40" spans="1:5" x14ac:dyDescent="0.25">
      <c r="A40" t="s">
        <v>346</v>
      </c>
      <c r="B40">
        <v>2201197892</v>
      </c>
      <c r="C40" t="s">
        <v>161</v>
      </c>
      <c r="D40" s="3">
        <v>-36300</v>
      </c>
      <c r="E40">
        <f t="shared" si="0"/>
        <v>1</v>
      </c>
    </row>
    <row r="41" spans="1:5" x14ac:dyDescent="0.25">
      <c r="A41" t="s">
        <v>347</v>
      </c>
      <c r="B41">
        <v>2201288673</v>
      </c>
      <c r="C41" t="s">
        <v>90</v>
      </c>
      <c r="D41" s="3">
        <v>-48900</v>
      </c>
      <c r="E41">
        <f t="shared" si="0"/>
        <v>1</v>
      </c>
    </row>
    <row r="42" spans="1:5" x14ac:dyDescent="0.25">
      <c r="A42" t="s">
        <v>348</v>
      </c>
      <c r="B42">
        <v>2201230562</v>
      </c>
      <c r="C42" t="s">
        <v>19</v>
      </c>
      <c r="D42" s="3">
        <v>-435325</v>
      </c>
      <c r="E42">
        <f t="shared" si="0"/>
        <v>1</v>
      </c>
    </row>
    <row r="43" spans="1:5" x14ac:dyDescent="0.25">
      <c r="A43" t="s">
        <v>349</v>
      </c>
      <c r="B43">
        <v>2201005635</v>
      </c>
      <c r="C43" t="s">
        <v>193</v>
      </c>
      <c r="D43" s="3">
        <v>-31700</v>
      </c>
      <c r="E43">
        <f t="shared" si="0"/>
        <v>1</v>
      </c>
    </row>
    <row r="44" spans="1:5" x14ac:dyDescent="0.25">
      <c r="A44" t="s">
        <v>350</v>
      </c>
      <c r="B44">
        <v>2201288673</v>
      </c>
      <c r="C44" t="s">
        <v>90</v>
      </c>
      <c r="D44" s="3">
        <v>-36300</v>
      </c>
      <c r="E44">
        <f t="shared" si="0"/>
        <v>1</v>
      </c>
    </row>
    <row r="45" spans="1:5" x14ac:dyDescent="0.25">
      <c r="A45" t="s">
        <v>351</v>
      </c>
      <c r="B45">
        <v>2201288673</v>
      </c>
      <c r="C45" t="s">
        <v>90</v>
      </c>
      <c r="D45" s="3">
        <v>-48900</v>
      </c>
      <c r="E45">
        <f t="shared" si="0"/>
        <v>1</v>
      </c>
    </row>
    <row r="46" spans="1:5" x14ac:dyDescent="0.25">
      <c r="A46" t="s">
        <v>352</v>
      </c>
      <c r="B46">
        <v>2201024631</v>
      </c>
      <c r="C46" t="s">
        <v>246</v>
      </c>
      <c r="D46" s="3">
        <v>-31712</v>
      </c>
      <c r="E46">
        <f t="shared" si="0"/>
        <v>1</v>
      </c>
    </row>
    <row r="47" spans="1:5" x14ac:dyDescent="0.25">
      <c r="A47" t="s">
        <v>353</v>
      </c>
      <c r="B47">
        <v>2201288673</v>
      </c>
      <c r="C47" t="s">
        <v>90</v>
      </c>
      <c r="D47" s="3">
        <v>-755356</v>
      </c>
      <c r="E47">
        <f t="shared" si="0"/>
        <v>1</v>
      </c>
    </row>
    <row r="48" spans="1:5" x14ac:dyDescent="0.25">
      <c r="A48" t="s">
        <v>354</v>
      </c>
      <c r="B48">
        <v>2201276954</v>
      </c>
      <c r="C48" t="s">
        <v>121</v>
      </c>
      <c r="D48" s="3">
        <v>-26754</v>
      </c>
      <c r="E48">
        <f t="shared" si="0"/>
        <v>1</v>
      </c>
    </row>
    <row r="49" spans="1:5" x14ac:dyDescent="0.25">
      <c r="A49" t="s">
        <v>355</v>
      </c>
      <c r="B49">
        <v>2201276954</v>
      </c>
      <c r="C49" t="s">
        <v>121</v>
      </c>
      <c r="D49" s="3">
        <v>-135240</v>
      </c>
      <c r="E49">
        <f t="shared" si="0"/>
        <v>1</v>
      </c>
    </row>
    <row r="50" spans="1:5" x14ac:dyDescent="0.25">
      <c r="A50" t="s">
        <v>356</v>
      </c>
      <c r="B50">
        <v>2201288673</v>
      </c>
      <c r="C50" t="s">
        <v>90</v>
      </c>
      <c r="D50" s="3">
        <v>-35514</v>
      </c>
      <c r="E50">
        <f t="shared" si="0"/>
        <v>1</v>
      </c>
    </row>
    <row r="51" spans="1:5" x14ac:dyDescent="0.25">
      <c r="A51" t="s">
        <v>357</v>
      </c>
      <c r="B51">
        <v>2201288673</v>
      </c>
      <c r="C51" t="s">
        <v>90</v>
      </c>
      <c r="D51" s="3">
        <v>-35514</v>
      </c>
      <c r="E51">
        <f t="shared" si="0"/>
        <v>1</v>
      </c>
    </row>
    <row r="52" spans="1:5" x14ac:dyDescent="0.25">
      <c r="A52" t="s">
        <v>358</v>
      </c>
      <c r="B52">
        <v>2201288673</v>
      </c>
      <c r="C52" t="s">
        <v>90</v>
      </c>
      <c r="D52" s="3">
        <v>-35514</v>
      </c>
      <c r="E52">
        <f t="shared" si="0"/>
        <v>1</v>
      </c>
    </row>
    <row r="53" spans="1:5" x14ac:dyDescent="0.25">
      <c r="A53" t="s">
        <v>359</v>
      </c>
      <c r="B53">
        <v>2201276954</v>
      </c>
      <c r="C53" t="s">
        <v>121</v>
      </c>
      <c r="D53" s="3">
        <v>-17346</v>
      </c>
      <c r="E53">
        <f t="shared" si="0"/>
        <v>1</v>
      </c>
    </row>
    <row r="54" spans="1:5" x14ac:dyDescent="0.25">
      <c r="A54" t="s">
        <v>360</v>
      </c>
      <c r="B54">
        <v>2201276954</v>
      </c>
      <c r="C54" t="s">
        <v>121</v>
      </c>
      <c r="D54" s="3">
        <v>-26754</v>
      </c>
      <c r="E54">
        <f t="shared" si="0"/>
        <v>1</v>
      </c>
    </row>
    <row r="55" spans="1:5" x14ac:dyDescent="0.25">
      <c r="A55" t="s">
        <v>361</v>
      </c>
      <c r="B55">
        <v>2201288673</v>
      </c>
      <c r="C55" t="s">
        <v>90</v>
      </c>
      <c r="D55" s="3">
        <v>-35514</v>
      </c>
      <c r="E55">
        <f t="shared" si="0"/>
        <v>1</v>
      </c>
    </row>
    <row r="56" spans="1:5" x14ac:dyDescent="0.25">
      <c r="A56" t="s">
        <v>362</v>
      </c>
      <c r="B56">
        <v>2201288673</v>
      </c>
      <c r="C56" t="s">
        <v>90</v>
      </c>
      <c r="D56" s="3">
        <v>-159078</v>
      </c>
      <c r="E56">
        <f t="shared" si="0"/>
        <v>1</v>
      </c>
    </row>
    <row r="57" spans="1:5" x14ac:dyDescent="0.25">
      <c r="A57" t="s">
        <v>363</v>
      </c>
      <c r="B57">
        <v>2201288673</v>
      </c>
      <c r="C57" t="s">
        <v>90</v>
      </c>
      <c r="D57" s="3">
        <v>-56546</v>
      </c>
      <c r="E57">
        <f t="shared" si="0"/>
        <v>1</v>
      </c>
    </row>
    <row r="58" spans="1:5" x14ac:dyDescent="0.25">
      <c r="A58" t="s">
        <v>364</v>
      </c>
      <c r="B58">
        <v>2201288673</v>
      </c>
      <c r="C58" t="s">
        <v>90</v>
      </c>
      <c r="D58" s="3">
        <v>-48446</v>
      </c>
      <c r="E58">
        <f t="shared" si="0"/>
        <v>1</v>
      </c>
    </row>
    <row r="59" spans="1:5" x14ac:dyDescent="0.25">
      <c r="A59" t="s">
        <v>365</v>
      </c>
      <c r="B59">
        <v>2201276954</v>
      </c>
      <c r="C59" t="s">
        <v>121</v>
      </c>
      <c r="D59" s="3">
        <v>-167846</v>
      </c>
      <c r="E59">
        <f t="shared" si="0"/>
        <v>1</v>
      </c>
    </row>
    <row r="60" spans="1:5" x14ac:dyDescent="0.25">
      <c r="A60" t="s">
        <v>366</v>
      </c>
      <c r="B60">
        <v>2201288673</v>
      </c>
      <c r="C60" t="s">
        <v>90</v>
      </c>
      <c r="D60" s="3">
        <v>-48193</v>
      </c>
      <c r="E60">
        <f t="shared" si="0"/>
        <v>2</v>
      </c>
    </row>
    <row r="61" spans="1:5" x14ac:dyDescent="0.25">
      <c r="A61" t="s">
        <v>366</v>
      </c>
      <c r="B61">
        <v>4800055416</v>
      </c>
      <c r="C61" t="s">
        <v>20</v>
      </c>
      <c r="D61" s="3">
        <v>-135240</v>
      </c>
      <c r="E61">
        <f t="shared" si="0"/>
        <v>2</v>
      </c>
    </row>
    <row r="62" spans="1:5" x14ac:dyDescent="0.25">
      <c r="A62" t="s">
        <v>367</v>
      </c>
      <c r="B62">
        <v>2201276954</v>
      </c>
      <c r="C62" t="s">
        <v>121</v>
      </c>
      <c r="D62" s="3">
        <v>-39214</v>
      </c>
      <c r="E62">
        <f t="shared" si="0"/>
        <v>1</v>
      </c>
    </row>
    <row r="63" spans="1:5" x14ac:dyDescent="0.25">
      <c r="A63" t="s">
        <v>368</v>
      </c>
      <c r="B63">
        <v>2201276954</v>
      </c>
      <c r="C63" t="s">
        <v>121</v>
      </c>
      <c r="D63" s="3">
        <v>-56546</v>
      </c>
      <c r="E63">
        <f t="shared" si="0"/>
        <v>1</v>
      </c>
    </row>
    <row r="64" spans="1:5" x14ac:dyDescent="0.25">
      <c r="A64" t="s">
        <v>369</v>
      </c>
      <c r="B64">
        <v>2201276954</v>
      </c>
      <c r="C64" t="s">
        <v>121</v>
      </c>
      <c r="D64" s="3">
        <v>-24794</v>
      </c>
      <c r="E64">
        <f t="shared" si="0"/>
        <v>1</v>
      </c>
    </row>
    <row r="65" spans="1:5" x14ac:dyDescent="0.25">
      <c r="A65" t="s">
        <v>370</v>
      </c>
      <c r="B65">
        <v>2201276954</v>
      </c>
      <c r="C65" t="s">
        <v>121</v>
      </c>
      <c r="D65" s="3">
        <v>-300997</v>
      </c>
      <c r="E65">
        <f t="shared" si="0"/>
        <v>1</v>
      </c>
    </row>
    <row r="66" spans="1:5" x14ac:dyDescent="0.25">
      <c r="A66" t="s">
        <v>371</v>
      </c>
      <c r="B66">
        <v>2201005635</v>
      </c>
      <c r="C66" t="s">
        <v>193</v>
      </c>
      <c r="D66" s="3">
        <v>-31700</v>
      </c>
      <c r="E66">
        <f t="shared" si="0"/>
        <v>1</v>
      </c>
    </row>
    <row r="67" spans="1:5" x14ac:dyDescent="0.25">
      <c r="A67" t="s">
        <v>372</v>
      </c>
      <c r="B67">
        <v>2201024631</v>
      </c>
      <c r="C67" t="s">
        <v>246</v>
      </c>
      <c r="D67" s="3">
        <v>-31712</v>
      </c>
      <c r="E67">
        <f t="shared" si="0"/>
        <v>1</v>
      </c>
    </row>
    <row r="68" spans="1:5" x14ac:dyDescent="0.25">
      <c r="A68" t="s">
        <v>373</v>
      </c>
      <c r="B68">
        <v>2201024631</v>
      </c>
      <c r="C68" t="s">
        <v>246</v>
      </c>
      <c r="D68" s="3">
        <v>-348900</v>
      </c>
      <c r="E68">
        <f t="shared" si="0"/>
        <v>1</v>
      </c>
    </row>
    <row r="69" spans="1:5" x14ac:dyDescent="0.25">
      <c r="A69" t="s">
        <v>374</v>
      </c>
      <c r="B69">
        <v>2201024631</v>
      </c>
      <c r="C69" t="s">
        <v>246</v>
      </c>
      <c r="D69" s="3">
        <v>-44600</v>
      </c>
      <c r="E69">
        <f t="shared" ref="E69:E132" si="1">+COUNTIF($A$4:$A$156,A69)</f>
        <v>1</v>
      </c>
    </row>
    <row r="70" spans="1:5" x14ac:dyDescent="0.25">
      <c r="A70" t="s">
        <v>375</v>
      </c>
      <c r="B70">
        <v>2201024631</v>
      </c>
      <c r="C70" t="s">
        <v>246</v>
      </c>
      <c r="D70" s="3">
        <v>-70200</v>
      </c>
      <c r="E70">
        <f t="shared" si="1"/>
        <v>1</v>
      </c>
    </row>
    <row r="71" spans="1:5" x14ac:dyDescent="0.25">
      <c r="A71" t="s">
        <v>376</v>
      </c>
      <c r="B71">
        <v>2201024631</v>
      </c>
      <c r="C71" t="s">
        <v>246</v>
      </c>
      <c r="D71" s="3">
        <v>-31712</v>
      </c>
      <c r="E71">
        <f t="shared" si="1"/>
        <v>1</v>
      </c>
    </row>
    <row r="72" spans="1:5" x14ac:dyDescent="0.25">
      <c r="A72" t="s">
        <v>377</v>
      </c>
      <c r="B72">
        <v>2201024631</v>
      </c>
      <c r="C72" t="s">
        <v>246</v>
      </c>
      <c r="D72" s="3">
        <v>-55413</v>
      </c>
      <c r="E72">
        <f t="shared" si="1"/>
        <v>1</v>
      </c>
    </row>
    <row r="73" spans="1:5" x14ac:dyDescent="0.25">
      <c r="A73" t="s">
        <v>378</v>
      </c>
      <c r="B73">
        <v>2201024631</v>
      </c>
      <c r="C73" t="s">
        <v>246</v>
      </c>
      <c r="D73" s="3">
        <v>-157300</v>
      </c>
      <c r="E73">
        <f t="shared" si="1"/>
        <v>2</v>
      </c>
    </row>
    <row r="74" spans="1:5" x14ac:dyDescent="0.25">
      <c r="A74" t="s">
        <v>378</v>
      </c>
      <c r="B74">
        <v>2201065429</v>
      </c>
      <c r="C74" t="s">
        <v>53</v>
      </c>
      <c r="D74" s="3">
        <v>-26900</v>
      </c>
      <c r="E74">
        <f t="shared" si="1"/>
        <v>2</v>
      </c>
    </row>
    <row r="75" spans="1:5" x14ac:dyDescent="0.25">
      <c r="A75" t="s">
        <v>379</v>
      </c>
      <c r="B75">
        <v>2201065429</v>
      </c>
      <c r="C75" t="s">
        <v>53</v>
      </c>
      <c r="D75" s="3">
        <v>-132896</v>
      </c>
      <c r="E75">
        <f t="shared" si="1"/>
        <v>1</v>
      </c>
    </row>
    <row r="76" spans="1:5" x14ac:dyDescent="0.25">
      <c r="A76" t="s">
        <v>380</v>
      </c>
      <c r="B76">
        <v>2201024631</v>
      </c>
      <c r="C76" t="s">
        <v>246</v>
      </c>
      <c r="D76" s="3">
        <v>-40783</v>
      </c>
      <c r="E76">
        <f t="shared" si="1"/>
        <v>1</v>
      </c>
    </row>
    <row r="77" spans="1:5" x14ac:dyDescent="0.25">
      <c r="A77" t="s">
        <v>381</v>
      </c>
      <c r="B77">
        <v>2201065429</v>
      </c>
      <c r="C77" t="s">
        <v>53</v>
      </c>
      <c r="D77" s="3">
        <v>-55413</v>
      </c>
      <c r="E77">
        <f t="shared" si="1"/>
        <v>1</v>
      </c>
    </row>
    <row r="78" spans="1:5" x14ac:dyDescent="0.25">
      <c r="A78" t="s">
        <v>382</v>
      </c>
      <c r="B78">
        <v>2201024631</v>
      </c>
      <c r="C78" t="s">
        <v>246</v>
      </c>
      <c r="D78" s="3">
        <v>-40783</v>
      </c>
      <c r="E78">
        <f t="shared" si="1"/>
        <v>1</v>
      </c>
    </row>
    <row r="79" spans="1:5" x14ac:dyDescent="0.25">
      <c r="A79" t="s">
        <v>383</v>
      </c>
      <c r="B79">
        <v>2201065429</v>
      </c>
      <c r="C79" t="s">
        <v>53</v>
      </c>
      <c r="D79" s="3">
        <v>-55413</v>
      </c>
      <c r="E79">
        <f t="shared" si="1"/>
        <v>1</v>
      </c>
    </row>
    <row r="80" spans="1:5" x14ac:dyDescent="0.25">
      <c r="A80" t="s">
        <v>384</v>
      </c>
      <c r="B80">
        <v>2201065429</v>
      </c>
      <c r="C80" t="s">
        <v>53</v>
      </c>
      <c r="D80" s="3">
        <v>-55413</v>
      </c>
      <c r="E80">
        <f t="shared" si="1"/>
        <v>1</v>
      </c>
    </row>
    <row r="81" spans="1:5" x14ac:dyDescent="0.25">
      <c r="A81" t="s">
        <v>385</v>
      </c>
      <c r="B81">
        <v>2201065429</v>
      </c>
      <c r="C81" t="s">
        <v>53</v>
      </c>
      <c r="D81" s="3">
        <v>-57642</v>
      </c>
      <c r="E81">
        <f t="shared" si="1"/>
        <v>1</v>
      </c>
    </row>
    <row r="82" spans="1:5" x14ac:dyDescent="0.25">
      <c r="A82" t="s">
        <v>386</v>
      </c>
      <c r="B82">
        <v>2201065429</v>
      </c>
      <c r="C82" t="s">
        <v>53</v>
      </c>
      <c r="D82" s="3">
        <v>-58813</v>
      </c>
      <c r="E82">
        <f t="shared" si="1"/>
        <v>1</v>
      </c>
    </row>
    <row r="83" spans="1:5" x14ac:dyDescent="0.25">
      <c r="A83" t="s">
        <v>387</v>
      </c>
      <c r="B83">
        <v>2201065429</v>
      </c>
      <c r="C83" t="s">
        <v>53</v>
      </c>
      <c r="D83" s="3">
        <v>-31712</v>
      </c>
      <c r="E83">
        <f t="shared" si="1"/>
        <v>1</v>
      </c>
    </row>
    <row r="84" spans="1:5" x14ac:dyDescent="0.25">
      <c r="A84" t="s">
        <v>388</v>
      </c>
      <c r="B84">
        <v>2201065429</v>
      </c>
      <c r="C84" t="s">
        <v>53</v>
      </c>
      <c r="D84" s="3">
        <v>-105642</v>
      </c>
      <c r="E84">
        <f t="shared" si="1"/>
        <v>1</v>
      </c>
    </row>
    <row r="85" spans="1:5" x14ac:dyDescent="0.25">
      <c r="A85" t="s">
        <v>389</v>
      </c>
      <c r="B85">
        <v>2201065429</v>
      </c>
      <c r="C85" t="s">
        <v>53</v>
      </c>
      <c r="D85" s="3">
        <v>-31712</v>
      </c>
      <c r="E85">
        <f t="shared" si="1"/>
        <v>1</v>
      </c>
    </row>
    <row r="86" spans="1:5" x14ac:dyDescent="0.25">
      <c r="A86" t="s">
        <v>390</v>
      </c>
      <c r="B86">
        <v>2201065429</v>
      </c>
      <c r="C86" t="s">
        <v>53</v>
      </c>
      <c r="D86" s="3">
        <v>-31712</v>
      </c>
      <c r="E86">
        <f t="shared" si="1"/>
        <v>1</v>
      </c>
    </row>
    <row r="87" spans="1:5" x14ac:dyDescent="0.25">
      <c r="A87" t="s">
        <v>391</v>
      </c>
      <c r="B87">
        <v>2201065429</v>
      </c>
      <c r="C87" t="s">
        <v>53</v>
      </c>
      <c r="D87" s="3">
        <v>-96638</v>
      </c>
      <c r="E87">
        <f t="shared" si="1"/>
        <v>1</v>
      </c>
    </row>
    <row r="88" spans="1:5" x14ac:dyDescent="0.25">
      <c r="A88" t="s">
        <v>392</v>
      </c>
      <c r="B88">
        <v>2201065429</v>
      </c>
      <c r="C88" t="s">
        <v>53</v>
      </c>
      <c r="D88" s="3">
        <v>-60913</v>
      </c>
      <c r="E88">
        <f t="shared" si="1"/>
        <v>1</v>
      </c>
    </row>
    <row r="89" spans="1:5" x14ac:dyDescent="0.25">
      <c r="A89" t="s">
        <v>393</v>
      </c>
      <c r="B89">
        <v>2201065429</v>
      </c>
      <c r="C89" t="s">
        <v>53</v>
      </c>
      <c r="D89" s="3">
        <v>-123308</v>
      </c>
      <c r="E89">
        <f t="shared" si="1"/>
        <v>1</v>
      </c>
    </row>
    <row r="90" spans="1:5" x14ac:dyDescent="0.25">
      <c r="A90" t="s">
        <v>394</v>
      </c>
      <c r="B90">
        <v>2201065429</v>
      </c>
      <c r="C90" t="s">
        <v>53</v>
      </c>
      <c r="D90" s="3">
        <v>-42182</v>
      </c>
      <c r="E90">
        <f t="shared" si="1"/>
        <v>1</v>
      </c>
    </row>
    <row r="91" spans="1:5" x14ac:dyDescent="0.25">
      <c r="A91" t="s">
        <v>395</v>
      </c>
      <c r="B91">
        <v>2201065429</v>
      </c>
      <c r="C91" t="s">
        <v>53</v>
      </c>
      <c r="D91" s="3">
        <v>-35112</v>
      </c>
      <c r="E91">
        <f t="shared" si="1"/>
        <v>1</v>
      </c>
    </row>
    <row r="92" spans="1:5" x14ac:dyDescent="0.25">
      <c r="A92" t="s">
        <v>396</v>
      </c>
      <c r="B92">
        <v>2201065429</v>
      </c>
      <c r="C92" t="s">
        <v>53</v>
      </c>
      <c r="D92" s="3">
        <v>-21300</v>
      </c>
      <c r="E92">
        <f t="shared" si="1"/>
        <v>1</v>
      </c>
    </row>
    <row r="93" spans="1:5" x14ac:dyDescent="0.25">
      <c r="A93" t="s">
        <v>397</v>
      </c>
      <c r="B93">
        <v>2201065429</v>
      </c>
      <c r="C93" t="s">
        <v>53</v>
      </c>
      <c r="D93" s="3">
        <v>-194600</v>
      </c>
      <c r="E93">
        <f t="shared" si="1"/>
        <v>1</v>
      </c>
    </row>
    <row r="94" spans="1:5" x14ac:dyDescent="0.25">
      <c r="A94" t="s">
        <v>398</v>
      </c>
      <c r="B94">
        <v>2201065429</v>
      </c>
      <c r="C94" t="s">
        <v>53</v>
      </c>
      <c r="D94" s="3">
        <v>-55412</v>
      </c>
      <c r="E94">
        <f t="shared" si="1"/>
        <v>1</v>
      </c>
    </row>
    <row r="95" spans="1:5" x14ac:dyDescent="0.25">
      <c r="A95" t="s">
        <v>399</v>
      </c>
      <c r="B95">
        <v>2201065429</v>
      </c>
      <c r="C95" t="s">
        <v>53</v>
      </c>
      <c r="D95" s="3">
        <v>-32813</v>
      </c>
      <c r="E95">
        <f t="shared" si="1"/>
        <v>1</v>
      </c>
    </row>
    <row r="96" spans="1:5" x14ac:dyDescent="0.25">
      <c r="A96" t="s">
        <v>400</v>
      </c>
      <c r="B96">
        <v>2201065429</v>
      </c>
      <c r="C96" t="s">
        <v>53</v>
      </c>
      <c r="D96" s="3">
        <v>-60679</v>
      </c>
      <c r="E96">
        <f t="shared" si="1"/>
        <v>1</v>
      </c>
    </row>
    <row r="97" spans="1:5" x14ac:dyDescent="0.25">
      <c r="A97" t="s">
        <v>401</v>
      </c>
      <c r="B97">
        <v>2201065429</v>
      </c>
      <c r="C97" t="s">
        <v>53</v>
      </c>
      <c r="D97" s="3">
        <v>-59700</v>
      </c>
      <c r="E97">
        <f t="shared" si="1"/>
        <v>1</v>
      </c>
    </row>
    <row r="98" spans="1:5" x14ac:dyDescent="0.25">
      <c r="A98" t="s">
        <v>402</v>
      </c>
      <c r="B98">
        <v>2201065429</v>
      </c>
      <c r="C98" t="s">
        <v>53</v>
      </c>
      <c r="D98" s="3">
        <v>-621642</v>
      </c>
      <c r="E98">
        <f t="shared" si="1"/>
        <v>1</v>
      </c>
    </row>
    <row r="99" spans="1:5" x14ac:dyDescent="0.25">
      <c r="A99" t="s">
        <v>403</v>
      </c>
      <c r="B99">
        <v>2201065429</v>
      </c>
      <c r="C99" t="s">
        <v>53</v>
      </c>
      <c r="D99" s="3">
        <v>-1612964</v>
      </c>
      <c r="E99">
        <f t="shared" si="1"/>
        <v>1</v>
      </c>
    </row>
    <row r="100" spans="1:5" x14ac:dyDescent="0.25">
      <c r="A100" t="s">
        <v>404</v>
      </c>
      <c r="B100">
        <v>2201065429</v>
      </c>
      <c r="C100" t="s">
        <v>53</v>
      </c>
      <c r="D100" s="3">
        <v>-55412</v>
      </c>
      <c r="E100">
        <f t="shared" si="1"/>
        <v>1</v>
      </c>
    </row>
    <row r="101" spans="1:5" x14ac:dyDescent="0.25">
      <c r="A101" t="s">
        <v>405</v>
      </c>
      <c r="B101">
        <v>2201065429</v>
      </c>
      <c r="C101" t="s">
        <v>53</v>
      </c>
      <c r="D101" s="3">
        <v>-64744</v>
      </c>
      <c r="E101">
        <f t="shared" si="1"/>
        <v>1</v>
      </c>
    </row>
    <row r="102" spans="1:5" x14ac:dyDescent="0.25">
      <c r="A102" t="s">
        <v>406</v>
      </c>
      <c r="B102">
        <v>2201065429</v>
      </c>
      <c r="C102" t="s">
        <v>53</v>
      </c>
      <c r="D102" s="3">
        <v>-99000</v>
      </c>
      <c r="E102">
        <f t="shared" si="1"/>
        <v>1</v>
      </c>
    </row>
    <row r="103" spans="1:5" x14ac:dyDescent="0.25">
      <c r="A103" t="s">
        <v>407</v>
      </c>
      <c r="B103">
        <v>2201092106</v>
      </c>
      <c r="C103" t="s">
        <v>180</v>
      </c>
      <c r="D103" s="3">
        <v>-52400</v>
      </c>
      <c r="E103">
        <f t="shared" si="1"/>
        <v>1</v>
      </c>
    </row>
    <row r="104" spans="1:5" x14ac:dyDescent="0.25">
      <c r="A104" t="s">
        <v>408</v>
      </c>
      <c r="B104">
        <v>4800051066</v>
      </c>
      <c r="C104" t="s">
        <v>62</v>
      </c>
      <c r="D104" s="3">
        <v>-79383</v>
      </c>
      <c r="E104">
        <f t="shared" si="1"/>
        <v>1</v>
      </c>
    </row>
    <row r="105" spans="1:5" x14ac:dyDescent="0.25">
      <c r="A105" t="s">
        <v>409</v>
      </c>
      <c r="B105">
        <v>2201092106</v>
      </c>
      <c r="C105" t="s">
        <v>180</v>
      </c>
      <c r="D105" s="3">
        <v>-42182</v>
      </c>
      <c r="E105">
        <f t="shared" si="1"/>
        <v>1</v>
      </c>
    </row>
    <row r="106" spans="1:5" x14ac:dyDescent="0.25">
      <c r="A106" t="s">
        <v>410</v>
      </c>
      <c r="B106">
        <v>2201092106</v>
      </c>
      <c r="C106" t="s">
        <v>180</v>
      </c>
      <c r="D106" s="3">
        <v>-196346</v>
      </c>
      <c r="E106">
        <f t="shared" si="1"/>
        <v>1</v>
      </c>
    </row>
    <row r="107" spans="1:5" x14ac:dyDescent="0.25">
      <c r="A107" t="s">
        <v>411</v>
      </c>
      <c r="B107">
        <v>2201092106</v>
      </c>
      <c r="C107" t="s">
        <v>180</v>
      </c>
      <c r="D107" s="3">
        <v>-30700</v>
      </c>
      <c r="E107">
        <f t="shared" si="1"/>
        <v>1</v>
      </c>
    </row>
    <row r="108" spans="1:5" x14ac:dyDescent="0.25">
      <c r="A108" t="s">
        <v>412</v>
      </c>
      <c r="B108">
        <v>4800051066</v>
      </c>
      <c r="C108" t="s">
        <v>62</v>
      </c>
      <c r="D108" s="3">
        <v>-52400</v>
      </c>
      <c r="E108">
        <f t="shared" si="1"/>
        <v>1</v>
      </c>
    </row>
    <row r="109" spans="1:5" x14ac:dyDescent="0.25">
      <c r="A109" s="4" t="s">
        <v>413</v>
      </c>
      <c r="B109" s="4">
        <v>4800051066</v>
      </c>
      <c r="C109" s="4" t="s">
        <v>62</v>
      </c>
      <c r="D109" s="5">
        <v>-76846</v>
      </c>
      <c r="E109">
        <f t="shared" si="1"/>
        <v>2</v>
      </c>
    </row>
    <row r="110" spans="1:5" x14ac:dyDescent="0.25">
      <c r="A110" s="4" t="s">
        <v>413</v>
      </c>
      <c r="B110" s="4">
        <v>4800051804</v>
      </c>
      <c r="C110" s="4" t="s">
        <v>49</v>
      </c>
      <c r="D110" s="5">
        <v>-19312</v>
      </c>
      <c r="E110">
        <f t="shared" si="1"/>
        <v>2</v>
      </c>
    </row>
    <row r="111" spans="1:5" x14ac:dyDescent="0.25">
      <c r="A111" t="s">
        <v>414</v>
      </c>
      <c r="B111">
        <v>2201196253</v>
      </c>
      <c r="C111" t="s">
        <v>163</v>
      </c>
      <c r="D111" s="3">
        <v>-7268800</v>
      </c>
      <c r="E111">
        <f t="shared" si="1"/>
        <v>1</v>
      </c>
    </row>
    <row r="112" spans="1:5" x14ac:dyDescent="0.25">
      <c r="A112" t="s">
        <v>415</v>
      </c>
      <c r="B112">
        <v>2201196253</v>
      </c>
      <c r="C112" t="s">
        <v>163</v>
      </c>
      <c r="D112" s="3">
        <v>-714686</v>
      </c>
      <c r="E112">
        <f t="shared" si="1"/>
        <v>1</v>
      </c>
    </row>
    <row r="113" spans="1:5" x14ac:dyDescent="0.25">
      <c r="A113" t="s">
        <v>416</v>
      </c>
      <c r="B113">
        <v>2201005635</v>
      </c>
      <c r="C113" t="s">
        <v>193</v>
      </c>
      <c r="D113" s="3">
        <v>-44183</v>
      </c>
      <c r="E113">
        <f t="shared" si="1"/>
        <v>1</v>
      </c>
    </row>
    <row r="114" spans="1:5" x14ac:dyDescent="0.25">
      <c r="A114" t="s">
        <v>417</v>
      </c>
      <c r="B114">
        <v>2201166840</v>
      </c>
      <c r="C114" t="s">
        <v>172</v>
      </c>
      <c r="D114" s="3">
        <v>-415100</v>
      </c>
      <c r="E114">
        <f t="shared" si="1"/>
        <v>1</v>
      </c>
    </row>
    <row r="115" spans="1:5" x14ac:dyDescent="0.25">
      <c r="A115" t="s">
        <v>418</v>
      </c>
      <c r="B115">
        <v>4800051804</v>
      </c>
      <c r="C115" t="s">
        <v>49</v>
      </c>
      <c r="D115" s="3">
        <v>-35100</v>
      </c>
      <c r="E115">
        <f t="shared" si="1"/>
        <v>1</v>
      </c>
    </row>
    <row r="116" spans="1:5" x14ac:dyDescent="0.25">
      <c r="A116" t="s">
        <v>419</v>
      </c>
      <c r="B116">
        <v>2201166840</v>
      </c>
      <c r="C116" t="s">
        <v>172</v>
      </c>
      <c r="D116" s="3">
        <v>-383438</v>
      </c>
      <c r="E116">
        <f t="shared" si="1"/>
        <v>1</v>
      </c>
    </row>
    <row r="117" spans="1:5" x14ac:dyDescent="0.25">
      <c r="A117" t="s">
        <v>420</v>
      </c>
      <c r="B117">
        <v>2201005635</v>
      </c>
      <c r="C117" t="s">
        <v>193</v>
      </c>
      <c r="D117" s="3">
        <v>-31712</v>
      </c>
      <c r="E117">
        <f t="shared" si="1"/>
        <v>1</v>
      </c>
    </row>
    <row r="118" spans="1:5" x14ac:dyDescent="0.25">
      <c r="A118" t="s">
        <v>421</v>
      </c>
      <c r="B118">
        <v>2201166840</v>
      </c>
      <c r="C118" t="s">
        <v>172</v>
      </c>
      <c r="D118" s="3">
        <v>-186900</v>
      </c>
      <c r="E118">
        <f t="shared" si="1"/>
        <v>1</v>
      </c>
    </row>
    <row r="119" spans="1:5" x14ac:dyDescent="0.25">
      <c r="A119" t="s">
        <v>422</v>
      </c>
      <c r="B119">
        <v>2201005635</v>
      </c>
      <c r="C119" t="s">
        <v>193</v>
      </c>
      <c r="D119" s="3">
        <v>-31712</v>
      </c>
      <c r="E119">
        <f t="shared" si="1"/>
        <v>1</v>
      </c>
    </row>
    <row r="120" spans="1:5" x14ac:dyDescent="0.25">
      <c r="A120" t="s">
        <v>423</v>
      </c>
      <c r="B120">
        <v>4800051804</v>
      </c>
      <c r="C120" t="s">
        <v>49</v>
      </c>
      <c r="D120" s="3">
        <v>-45700</v>
      </c>
      <c r="E120">
        <f t="shared" si="1"/>
        <v>1</v>
      </c>
    </row>
    <row r="121" spans="1:5" x14ac:dyDescent="0.25">
      <c r="A121" t="s">
        <v>424</v>
      </c>
      <c r="B121">
        <v>2201166840</v>
      </c>
      <c r="C121" t="s">
        <v>172</v>
      </c>
      <c r="D121" s="3">
        <v>-148813.28</v>
      </c>
      <c r="E121">
        <f t="shared" si="1"/>
        <v>2</v>
      </c>
    </row>
    <row r="122" spans="1:5" x14ac:dyDescent="0.25">
      <c r="A122" t="s">
        <v>424</v>
      </c>
      <c r="B122">
        <v>4800051804</v>
      </c>
      <c r="C122" t="s">
        <v>49</v>
      </c>
      <c r="D122" s="3">
        <v>-153259</v>
      </c>
      <c r="E122">
        <f t="shared" si="1"/>
        <v>2</v>
      </c>
    </row>
    <row r="123" spans="1:5" x14ac:dyDescent="0.25">
      <c r="A123" t="s">
        <v>425</v>
      </c>
      <c r="B123">
        <v>4800051804</v>
      </c>
      <c r="C123" t="s">
        <v>49</v>
      </c>
      <c r="D123" s="3">
        <v>-31612</v>
      </c>
      <c r="E123">
        <f t="shared" si="1"/>
        <v>1</v>
      </c>
    </row>
    <row r="124" spans="1:5" x14ac:dyDescent="0.25">
      <c r="A124" t="s">
        <v>426</v>
      </c>
      <c r="B124">
        <v>4800051066</v>
      </c>
      <c r="C124" t="s">
        <v>62</v>
      </c>
      <c r="D124" s="3">
        <v>-42182</v>
      </c>
      <c r="E124">
        <f t="shared" si="1"/>
        <v>1</v>
      </c>
    </row>
    <row r="125" spans="1:5" x14ac:dyDescent="0.25">
      <c r="A125" t="s">
        <v>427</v>
      </c>
      <c r="B125">
        <v>4800051804</v>
      </c>
      <c r="C125" t="s">
        <v>49</v>
      </c>
      <c r="D125" s="3">
        <v>-23500</v>
      </c>
      <c r="E125">
        <f t="shared" si="1"/>
        <v>1</v>
      </c>
    </row>
    <row r="126" spans="1:5" x14ac:dyDescent="0.25">
      <c r="A126" t="s">
        <v>428</v>
      </c>
      <c r="B126">
        <v>4800051066</v>
      </c>
      <c r="C126" t="s">
        <v>62</v>
      </c>
      <c r="D126" s="3">
        <v>-48900</v>
      </c>
      <c r="E126">
        <f t="shared" si="1"/>
        <v>1</v>
      </c>
    </row>
    <row r="127" spans="1:5" x14ac:dyDescent="0.25">
      <c r="A127" t="s">
        <v>429</v>
      </c>
      <c r="B127">
        <v>4800051066</v>
      </c>
      <c r="C127" t="s">
        <v>62</v>
      </c>
      <c r="D127" s="3">
        <v>-32800</v>
      </c>
      <c r="E127">
        <f t="shared" si="1"/>
        <v>1</v>
      </c>
    </row>
    <row r="128" spans="1:5" x14ac:dyDescent="0.25">
      <c r="A128" t="s">
        <v>430</v>
      </c>
      <c r="B128">
        <v>4800051066</v>
      </c>
      <c r="C128" t="s">
        <v>62</v>
      </c>
      <c r="D128" s="3">
        <v>-32813</v>
      </c>
      <c r="E128">
        <f t="shared" si="1"/>
        <v>1</v>
      </c>
    </row>
    <row r="129" spans="1:5" x14ac:dyDescent="0.25">
      <c r="A129" t="s">
        <v>431</v>
      </c>
      <c r="B129">
        <v>4800051066</v>
      </c>
      <c r="C129" t="s">
        <v>62</v>
      </c>
      <c r="D129" s="3">
        <v>-32813</v>
      </c>
      <c r="E129">
        <f t="shared" si="1"/>
        <v>1</v>
      </c>
    </row>
    <row r="130" spans="1:5" x14ac:dyDescent="0.25">
      <c r="A130" t="s">
        <v>432</v>
      </c>
      <c r="B130">
        <v>2201065429</v>
      </c>
      <c r="C130" t="s">
        <v>53</v>
      </c>
      <c r="D130" s="3">
        <v>-47400</v>
      </c>
      <c r="E130">
        <f t="shared" si="1"/>
        <v>1</v>
      </c>
    </row>
    <row r="131" spans="1:5" x14ac:dyDescent="0.25">
      <c r="A131" t="s">
        <v>433</v>
      </c>
      <c r="B131">
        <v>2201065429</v>
      </c>
      <c r="C131" t="s">
        <v>53</v>
      </c>
      <c r="D131" s="3">
        <v>-47400</v>
      </c>
      <c r="E131">
        <f t="shared" si="1"/>
        <v>1</v>
      </c>
    </row>
    <row r="132" spans="1:5" x14ac:dyDescent="0.25">
      <c r="A132" t="s">
        <v>434</v>
      </c>
      <c r="B132">
        <v>2201065429</v>
      </c>
      <c r="C132" t="s">
        <v>53</v>
      </c>
      <c r="D132" s="3">
        <v>-200500</v>
      </c>
      <c r="E132">
        <f t="shared" si="1"/>
        <v>1</v>
      </c>
    </row>
    <row r="133" spans="1:5" x14ac:dyDescent="0.25">
      <c r="A133" t="s">
        <v>435</v>
      </c>
      <c r="B133">
        <v>2201065429</v>
      </c>
      <c r="C133" t="s">
        <v>53</v>
      </c>
      <c r="D133" s="3">
        <v>-20600</v>
      </c>
      <c r="E133">
        <f t="shared" ref="E133:E155" si="2">+COUNTIF($A$4:$A$156,A133)</f>
        <v>1</v>
      </c>
    </row>
    <row r="134" spans="1:5" x14ac:dyDescent="0.25">
      <c r="A134" t="s">
        <v>436</v>
      </c>
      <c r="B134">
        <v>2201065429</v>
      </c>
      <c r="C134" t="s">
        <v>53</v>
      </c>
      <c r="D134" s="3">
        <v>-47200</v>
      </c>
      <c r="E134">
        <f t="shared" si="2"/>
        <v>1</v>
      </c>
    </row>
    <row r="135" spans="1:5" x14ac:dyDescent="0.25">
      <c r="A135" t="s">
        <v>437</v>
      </c>
      <c r="B135">
        <v>2200951245</v>
      </c>
      <c r="C135" t="s">
        <v>278</v>
      </c>
      <c r="D135" s="3">
        <v>-213800</v>
      </c>
      <c r="E135">
        <f t="shared" si="2"/>
        <v>1</v>
      </c>
    </row>
    <row r="136" spans="1:5" x14ac:dyDescent="0.25">
      <c r="A136" t="s">
        <v>438</v>
      </c>
      <c r="B136">
        <v>2200951245</v>
      </c>
      <c r="C136" t="s">
        <v>278</v>
      </c>
      <c r="D136" s="3">
        <v>-35100</v>
      </c>
      <c r="E136">
        <f t="shared" si="2"/>
        <v>1</v>
      </c>
    </row>
    <row r="137" spans="1:5" x14ac:dyDescent="0.25">
      <c r="A137" t="s">
        <v>439</v>
      </c>
      <c r="B137">
        <v>2201065429</v>
      </c>
      <c r="C137" t="s">
        <v>53</v>
      </c>
      <c r="D137" s="3">
        <v>-95500</v>
      </c>
      <c r="E137">
        <f t="shared" si="2"/>
        <v>1</v>
      </c>
    </row>
    <row r="138" spans="1:5" x14ac:dyDescent="0.25">
      <c r="A138" t="s">
        <v>440</v>
      </c>
      <c r="B138">
        <v>2200883127</v>
      </c>
      <c r="C138" t="s">
        <v>290</v>
      </c>
      <c r="D138" s="3">
        <v>-160140</v>
      </c>
      <c r="E138">
        <f t="shared" si="2"/>
        <v>1</v>
      </c>
    </row>
    <row r="139" spans="1:5" x14ac:dyDescent="0.25">
      <c r="A139" t="s">
        <v>441</v>
      </c>
      <c r="B139">
        <v>2200951245</v>
      </c>
      <c r="C139" t="s">
        <v>278</v>
      </c>
      <c r="D139" s="3">
        <v>-691773</v>
      </c>
      <c r="E139">
        <f t="shared" si="2"/>
        <v>1</v>
      </c>
    </row>
    <row r="140" spans="1:5" x14ac:dyDescent="0.25">
      <c r="A140" t="s">
        <v>442</v>
      </c>
      <c r="B140">
        <v>2201065429</v>
      </c>
      <c r="C140" t="s">
        <v>53</v>
      </c>
      <c r="D140" s="3">
        <v>-31700</v>
      </c>
      <c r="E140">
        <f t="shared" si="2"/>
        <v>1</v>
      </c>
    </row>
    <row r="141" spans="1:5" x14ac:dyDescent="0.25">
      <c r="A141" t="s">
        <v>443</v>
      </c>
      <c r="B141">
        <v>2201065429</v>
      </c>
      <c r="C141" t="s">
        <v>53</v>
      </c>
      <c r="D141" s="3">
        <v>-31700</v>
      </c>
      <c r="E141">
        <f t="shared" si="2"/>
        <v>1</v>
      </c>
    </row>
    <row r="142" spans="1:5" x14ac:dyDescent="0.25">
      <c r="A142" t="s">
        <v>444</v>
      </c>
      <c r="B142">
        <v>2201065429</v>
      </c>
      <c r="C142" t="s">
        <v>53</v>
      </c>
      <c r="D142" s="3">
        <v>-31700</v>
      </c>
      <c r="E142">
        <f t="shared" si="2"/>
        <v>1</v>
      </c>
    </row>
    <row r="143" spans="1:5" x14ac:dyDescent="0.25">
      <c r="A143" t="s">
        <v>445</v>
      </c>
      <c r="B143">
        <v>2201065429</v>
      </c>
      <c r="C143" t="s">
        <v>53</v>
      </c>
      <c r="D143" s="3">
        <v>-24600</v>
      </c>
      <c r="E143">
        <f t="shared" si="2"/>
        <v>1</v>
      </c>
    </row>
    <row r="144" spans="1:5" x14ac:dyDescent="0.25">
      <c r="A144" t="s">
        <v>446</v>
      </c>
      <c r="B144">
        <v>2201065429</v>
      </c>
      <c r="C144" t="s">
        <v>53</v>
      </c>
      <c r="D144" s="3">
        <v>-22500</v>
      </c>
      <c r="E144">
        <f t="shared" si="2"/>
        <v>1</v>
      </c>
    </row>
    <row r="145" spans="1:5" x14ac:dyDescent="0.25">
      <c r="A145" t="s">
        <v>447</v>
      </c>
      <c r="B145">
        <v>2201065429</v>
      </c>
      <c r="C145" t="s">
        <v>53</v>
      </c>
      <c r="D145" s="3">
        <v>-101400</v>
      </c>
      <c r="E145">
        <f t="shared" si="2"/>
        <v>1</v>
      </c>
    </row>
    <row r="146" spans="1:5" x14ac:dyDescent="0.25">
      <c r="A146" t="s">
        <v>448</v>
      </c>
      <c r="B146">
        <v>2201065429</v>
      </c>
      <c r="C146" t="s">
        <v>53</v>
      </c>
      <c r="D146" s="3">
        <v>-34500</v>
      </c>
      <c r="E146">
        <f t="shared" si="2"/>
        <v>1</v>
      </c>
    </row>
    <row r="147" spans="1:5" x14ac:dyDescent="0.25">
      <c r="A147" t="s">
        <v>449</v>
      </c>
      <c r="B147">
        <v>2201065429</v>
      </c>
      <c r="C147" t="s">
        <v>53</v>
      </c>
      <c r="D147" s="3">
        <v>-31700</v>
      </c>
      <c r="E147">
        <f t="shared" si="2"/>
        <v>1</v>
      </c>
    </row>
    <row r="148" spans="1:5" x14ac:dyDescent="0.25">
      <c r="A148" t="s">
        <v>450</v>
      </c>
      <c r="B148">
        <v>2201166840</v>
      </c>
      <c r="C148" t="s">
        <v>172</v>
      </c>
      <c r="D148" s="3">
        <v>-324200</v>
      </c>
      <c r="E148">
        <f t="shared" si="2"/>
        <v>1</v>
      </c>
    </row>
    <row r="149" spans="1:5" x14ac:dyDescent="0.25">
      <c r="A149" t="s">
        <v>451</v>
      </c>
      <c r="B149">
        <v>2200883127</v>
      </c>
      <c r="C149" t="s">
        <v>290</v>
      </c>
      <c r="D149" s="3">
        <v>-57600</v>
      </c>
      <c r="E149">
        <f t="shared" si="2"/>
        <v>1</v>
      </c>
    </row>
    <row r="150" spans="1:5" x14ac:dyDescent="0.25">
      <c r="A150" t="s">
        <v>452</v>
      </c>
      <c r="B150">
        <v>2201065429</v>
      </c>
      <c r="C150" t="s">
        <v>53</v>
      </c>
      <c r="D150" s="3">
        <v>-221514</v>
      </c>
      <c r="E150">
        <f t="shared" si="2"/>
        <v>1</v>
      </c>
    </row>
    <row r="151" spans="1:5" x14ac:dyDescent="0.25">
      <c r="A151" t="s">
        <v>453</v>
      </c>
      <c r="B151">
        <v>2200951245</v>
      </c>
      <c r="C151" t="s">
        <v>278</v>
      </c>
      <c r="D151" s="3">
        <v>-35100</v>
      </c>
      <c r="E151">
        <f t="shared" si="2"/>
        <v>1</v>
      </c>
    </row>
    <row r="152" spans="1:5" x14ac:dyDescent="0.25">
      <c r="A152" t="s">
        <v>454</v>
      </c>
      <c r="B152">
        <v>2200951245</v>
      </c>
      <c r="C152" t="s">
        <v>278</v>
      </c>
      <c r="D152" s="3">
        <v>-31700</v>
      </c>
      <c r="E152">
        <f t="shared" si="2"/>
        <v>1</v>
      </c>
    </row>
    <row r="153" spans="1:5" x14ac:dyDescent="0.25">
      <c r="A153" t="s">
        <v>455</v>
      </c>
      <c r="B153">
        <v>2201065429</v>
      </c>
      <c r="C153" t="s">
        <v>53</v>
      </c>
      <c r="D153" s="3">
        <v>-70000</v>
      </c>
      <c r="E153">
        <f t="shared" si="2"/>
        <v>1</v>
      </c>
    </row>
    <row r="154" spans="1:5" x14ac:dyDescent="0.25">
      <c r="A154" t="s">
        <v>456</v>
      </c>
      <c r="B154">
        <v>2200951245</v>
      </c>
      <c r="C154" t="s">
        <v>278</v>
      </c>
      <c r="D154" s="3">
        <v>-31700</v>
      </c>
      <c r="E154">
        <f t="shared" si="2"/>
        <v>1</v>
      </c>
    </row>
    <row r="155" spans="1:5" x14ac:dyDescent="0.25">
      <c r="A155" t="s">
        <v>457</v>
      </c>
      <c r="B155">
        <v>2201166840</v>
      </c>
      <c r="C155" t="s">
        <v>172</v>
      </c>
      <c r="D155" s="3">
        <v>-20200328</v>
      </c>
      <c r="E155">
        <f t="shared" si="2"/>
        <v>1</v>
      </c>
    </row>
    <row r="156" spans="1:5" x14ac:dyDescent="0.25">
      <c r="A156" t="s">
        <v>312</v>
      </c>
      <c r="D156" s="3">
        <v>-48344565.520000003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U182"/>
  <sheetViews>
    <sheetView tabSelected="1" workbookViewId="0">
      <selection activeCell="I7" sqref="I7"/>
    </sheetView>
  </sheetViews>
  <sheetFormatPr baseColWidth="10" defaultRowHeight="15" x14ac:dyDescent="0.25"/>
  <sheetData>
    <row r="1" spans="1:2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295</v>
      </c>
      <c r="K1" t="s">
        <v>296</v>
      </c>
      <c r="L1" t="s">
        <v>297</v>
      </c>
      <c r="M1" t="s">
        <v>298</v>
      </c>
      <c r="N1" t="s">
        <v>9</v>
      </c>
      <c r="O1" t="s">
        <v>10</v>
      </c>
      <c r="P1" t="s">
        <v>11</v>
      </c>
      <c r="Q1" t="s">
        <v>12</v>
      </c>
      <c r="R1" t="s">
        <v>13</v>
      </c>
      <c r="S1" t="s">
        <v>14</v>
      </c>
      <c r="T1" t="s">
        <v>15</v>
      </c>
      <c r="U1" t="s">
        <v>16</v>
      </c>
    </row>
    <row r="2" spans="1:21" hidden="1" x14ac:dyDescent="0.25">
      <c r="A2">
        <v>9901352353</v>
      </c>
      <c r="B2" t="s">
        <v>24</v>
      </c>
      <c r="C2">
        <v>8100121848</v>
      </c>
      <c r="D2">
        <v>4800051066</v>
      </c>
      <c r="E2" s="1">
        <v>582169</v>
      </c>
      <c r="F2" t="s">
        <v>86</v>
      </c>
      <c r="G2" t="s">
        <v>86</v>
      </c>
      <c r="H2" t="s">
        <v>62</v>
      </c>
      <c r="I2" t="s">
        <v>87</v>
      </c>
      <c r="L2" t="s">
        <v>87</v>
      </c>
      <c r="M2">
        <f>+IF(J2="",K2,CONCATENATE(J2,"_",K2))</f>
        <v>0</v>
      </c>
      <c r="O2">
        <v>2021</v>
      </c>
      <c r="P2">
        <v>10</v>
      </c>
      <c r="R2">
        <v>2305010000</v>
      </c>
      <c r="S2" t="s">
        <v>64</v>
      </c>
      <c r="T2">
        <v>8100121848</v>
      </c>
    </row>
    <row r="3" spans="1:21" hidden="1" x14ac:dyDescent="0.25">
      <c r="A3">
        <v>9901352353</v>
      </c>
      <c r="B3" t="s">
        <v>24</v>
      </c>
      <c r="C3">
        <v>8100122582</v>
      </c>
      <c r="D3">
        <v>4800052450</v>
      </c>
      <c r="E3" s="1">
        <v>14556.76</v>
      </c>
      <c r="F3" t="s">
        <v>42</v>
      </c>
      <c r="G3" t="s">
        <v>42</v>
      </c>
      <c r="H3" t="s">
        <v>42</v>
      </c>
      <c r="I3" t="s">
        <v>46</v>
      </c>
      <c r="L3" t="s">
        <v>46</v>
      </c>
      <c r="M3">
        <f t="shared" ref="M3:M66" si="0">+IF(J3="",K3,CONCATENATE(J3,"_",K3))</f>
        <v>0</v>
      </c>
      <c r="N3">
        <v>11</v>
      </c>
      <c r="O3">
        <v>2021</v>
      </c>
      <c r="P3">
        <v>12</v>
      </c>
      <c r="R3">
        <v>2305010000</v>
      </c>
      <c r="S3" t="s">
        <v>44</v>
      </c>
      <c r="T3">
        <v>8100122582</v>
      </c>
      <c r="U3">
        <v>9901352353</v>
      </c>
    </row>
    <row r="4" spans="1:21" hidden="1" x14ac:dyDescent="0.25">
      <c r="A4">
        <v>9901352353</v>
      </c>
      <c r="B4" t="s">
        <v>24</v>
      </c>
      <c r="C4">
        <v>8100122900</v>
      </c>
      <c r="D4">
        <v>4800052928</v>
      </c>
      <c r="E4" s="1">
        <v>41415.279999999999</v>
      </c>
      <c r="F4" t="s">
        <v>36</v>
      </c>
      <c r="G4" t="s">
        <v>36</v>
      </c>
      <c r="H4" t="s">
        <v>36</v>
      </c>
      <c r="I4" t="s">
        <v>39</v>
      </c>
      <c r="L4" t="s">
        <v>39</v>
      </c>
      <c r="M4">
        <f t="shared" si="0"/>
        <v>0</v>
      </c>
      <c r="N4">
        <v>11</v>
      </c>
      <c r="O4">
        <v>2022</v>
      </c>
      <c r="P4">
        <v>1</v>
      </c>
      <c r="R4">
        <v>2305010000</v>
      </c>
      <c r="S4" t="s">
        <v>38</v>
      </c>
      <c r="T4">
        <v>8100122900</v>
      </c>
      <c r="U4">
        <v>9901352353</v>
      </c>
    </row>
    <row r="5" spans="1:21" hidden="1" x14ac:dyDescent="0.25">
      <c r="A5">
        <v>9901352353</v>
      </c>
      <c r="B5" t="s">
        <v>24</v>
      </c>
      <c r="C5">
        <v>8100123475</v>
      </c>
      <c r="D5">
        <v>4800054312</v>
      </c>
      <c r="E5" s="1">
        <v>30206.720000000001</v>
      </c>
      <c r="F5" t="s">
        <v>29</v>
      </c>
      <c r="G5" t="s">
        <v>29</v>
      </c>
      <c r="H5" t="s">
        <v>29</v>
      </c>
      <c r="I5" t="s">
        <v>33</v>
      </c>
      <c r="L5" t="s">
        <v>33</v>
      </c>
      <c r="M5">
        <f t="shared" si="0"/>
        <v>0</v>
      </c>
      <c r="N5">
        <v>11</v>
      </c>
      <c r="O5">
        <v>2022</v>
      </c>
      <c r="P5">
        <v>3</v>
      </c>
      <c r="R5">
        <v>2305010000</v>
      </c>
      <c r="S5" t="s">
        <v>32</v>
      </c>
      <c r="T5">
        <v>8100123475</v>
      </c>
      <c r="U5">
        <v>9901352353</v>
      </c>
    </row>
    <row r="6" spans="1:21" hidden="1" x14ac:dyDescent="0.25">
      <c r="A6">
        <v>9901352353</v>
      </c>
      <c r="B6" t="s">
        <v>24</v>
      </c>
      <c r="C6">
        <v>8100124190</v>
      </c>
      <c r="D6">
        <v>4800055416</v>
      </c>
      <c r="E6" s="1">
        <v>87047</v>
      </c>
      <c r="F6" t="s">
        <v>20</v>
      </c>
      <c r="G6" t="s">
        <v>20</v>
      </c>
      <c r="H6" t="s">
        <v>20</v>
      </c>
      <c r="I6" t="s">
        <v>25</v>
      </c>
      <c r="L6" t="s">
        <v>25</v>
      </c>
      <c r="M6">
        <f t="shared" si="0"/>
        <v>0</v>
      </c>
      <c r="N6">
        <v>11</v>
      </c>
      <c r="O6">
        <v>2022</v>
      </c>
      <c r="P6">
        <v>5</v>
      </c>
      <c r="R6">
        <v>2305010000</v>
      </c>
      <c r="S6" t="s">
        <v>22</v>
      </c>
      <c r="T6">
        <v>8100124190</v>
      </c>
      <c r="U6">
        <v>9901352353</v>
      </c>
    </row>
    <row r="7" spans="1:21" x14ac:dyDescent="0.25">
      <c r="A7">
        <v>9901352353</v>
      </c>
      <c r="B7" t="s">
        <v>24</v>
      </c>
      <c r="C7">
        <v>8100122276</v>
      </c>
      <c r="D7">
        <v>4800051804</v>
      </c>
      <c r="E7" s="1">
        <v>159669.72</v>
      </c>
      <c r="F7" t="s">
        <v>49</v>
      </c>
      <c r="G7" t="s">
        <v>49</v>
      </c>
      <c r="H7" t="s">
        <v>49</v>
      </c>
      <c r="I7" t="s">
        <v>66</v>
      </c>
      <c r="L7" t="s">
        <v>66</v>
      </c>
      <c r="M7">
        <f t="shared" si="0"/>
        <v>0</v>
      </c>
      <c r="O7">
        <v>2021</v>
      </c>
      <c r="P7">
        <v>11</v>
      </c>
      <c r="R7">
        <v>2305010000</v>
      </c>
      <c r="S7" t="s">
        <v>65</v>
      </c>
      <c r="T7">
        <v>8100122276</v>
      </c>
      <c r="U7">
        <v>9901352353</v>
      </c>
    </row>
    <row r="8" spans="1:21" hidden="1" x14ac:dyDescent="0.25">
      <c r="A8">
        <v>9901352353</v>
      </c>
      <c r="B8" t="s">
        <v>167</v>
      </c>
      <c r="C8">
        <v>1907762521</v>
      </c>
      <c r="D8">
        <v>2201065429</v>
      </c>
      <c r="E8" s="1">
        <v>-116900</v>
      </c>
      <c r="F8" t="s">
        <v>178</v>
      </c>
      <c r="G8" t="s">
        <v>226</v>
      </c>
      <c r="H8" t="s">
        <v>53</v>
      </c>
      <c r="I8" t="s">
        <v>229</v>
      </c>
      <c r="J8" t="s">
        <v>299</v>
      </c>
      <c r="K8">
        <v>109830</v>
      </c>
      <c r="L8" t="s">
        <v>300</v>
      </c>
      <c r="M8" t="str">
        <f t="shared" si="0"/>
        <v>CSF2_109830</v>
      </c>
      <c r="N8">
        <v>11</v>
      </c>
      <c r="O8">
        <v>2021</v>
      </c>
      <c r="P8">
        <v>5</v>
      </c>
      <c r="R8">
        <v>2305010000</v>
      </c>
      <c r="S8" t="s">
        <v>182</v>
      </c>
      <c r="T8">
        <v>1907762521</v>
      </c>
      <c r="U8">
        <v>2897299</v>
      </c>
    </row>
    <row r="9" spans="1:21" hidden="1" x14ac:dyDescent="0.25">
      <c r="A9">
        <v>9901352353</v>
      </c>
      <c r="B9" t="s">
        <v>26</v>
      </c>
      <c r="C9">
        <v>1221615488</v>
      </c>
      <c r="D9">
        <v>2201005635</v>
      </c>
      <c r="E9" s="1">
        <v>-31700</v>
      </c>
      <c r="F9" t="s">
        <v>264</v>
      </c>
      <c r="G9" t="s">
        <v>265</v>
      </c>
      <c r="H9" t="s">
        <v>193</v>
      </c>
      <c r="I9" t="s">
        <v>266</v>
      </c>
      <c r="J9" t="s">
        <v>301</v>
      </c>
      <c r="K9">
        <v>1530</v>
      </c>
      <c r="M9" t="str">
        <f t="shared" si="0"/>
        <v>FE_1530</v>
      </c>
      <c r="N9">
        <v>11</v>
      </c>
      <c r="O9">
        <v>2020</v>
      </c>
      <c r="P9">
        <v>10</v>
      </c>
      <c r="R9">
        <v>2305010000</v>
      </c>
      <c r="S9" t="s">
        <v>267</v>
      </c>
      <c r="T9">
        <v>1221615488</v>
      </c>
      <c r="U9">
        <v>2713894</v>
      </c>
    </row>
    <row r="10" spans="1:21" hidden="1" x14ac:dyDescent="0.25">
      <c r="A10">
        <v>9901352353</v>
      </c>
      <c r="B10" t="s">
        <v>26</v>
      </c>
      <c r="C10">
        <v>1221615489</v>
      </c>
      <c r="D10">
        <v>2201005635</v>
      </c>
      <c r="E10" s="1">
        <v>-31700</v>
      </c>
      <c r="F10" t="s">
        <v>264</v>
      </c>
      <c r="G10" t="s">
        <v>265</v>
      </c>
      <c r="H10" t="s">
        <v>193</v>
      </c>
      <c r="I10" t="s">
        <v>268</v>
      </c>
      <c r="J10" t="s">
        <v>301</v>
      </c>
      <c r="K10">
        <v>2245</v>
      </c>
      <c r="M10" t="str">
        <f t="shared" si="0"/>
        <v>FE_2245</v>
      </c>
      <c r="N10">
        <v>11</v>
      </c>
      <c r="O10">
        <v>2020</v>
      </c>
      <c r="P10">
        <v>10</v>
      </c>
      <c r="R10">
        <v>2305010000</v>
      </c>
      <c r="S10" t="s">
        <v>267</v>
      </c>
      <c r="T10">
        <v>1221615489</v>
      </c>
      <c r="U10">
        <v>2713895</v>
      </c>
    </row>
    <row r="11" spans="1:21" hidden="1" x14ac:dyDescent="0.25">
      <c r="A11">
        <v>9901352353</v>
      </c>
      <c r="B11" t="s">
        <v>26</v>
      </c>
      <c r="C11">
        <v>1221639252</v>
      </c>
      <c r="D11">
        <v>2201005635</v>
      </c>
      <c r="E11" s="1">
        <v>-44183</v>
      </c>
      <c r="F11" t="s">
        <v>244</v>
      </c>
      <c r="G11" t="s">
        <v>269</v>
      </c>
      <c r="H11" t="s">
        <v>193</v>
      </c>
      <c r="I11" t="s">
        <v>270</v>
      </c>
      <c r="J11" t="s">
        <v>301</v>
      </c>
      <c r="K11">
        <v>7949</v>
      </c>
      <c r="M11" t="str">
        <f t="shared" si="0"/>
        <v>FE_7949</v>
      </c>
      <c r="N11">
        <v>11</v>
      </c>
      <c r="O11">
        <v>2020</v>
      </c>
      <c r="P11">
        <v>12</v>
      </c>
      <c r="R11">
        <v>2305010000</v>
      </c>
      <c r="S11" t="s">
        <v>248</v>
      </c>
      <c r="T11">
        <v>1221639252</v>
      </c>
      <c r="U11">
        <v>2745549</v>
      </c>
    </row>
    <row r="12" spans="1:21" hidden="1" x14ac:dyDescent="0.25">
      <c r="A12">
        <v>9901352353</v>
      </c>
      <c r="B12" t="s">
        <v>26</v>
      </c>
      <c r="C12">
        <v>1221639253</v>
      </c>
      <c r="D12">
        <v>2201005635</v>
      </c>
      <c r="E12" s="1">
        <v>-31712</v>
      </c>
      <c r="F12" t="s">
        <v>244</v>
      </c>
      <c r="G12" t="s">
        <v>269</v>
      </c>
      <c r="H12" t="s">
        <v>193</v>
      </c>
      <c r="I12" t="s">
        <v>271</v>
      </c>
      <c r="J12" t="s">
        <v>301</v>
      </c>
      <c r="K12">
        <v>8440</v>
      </c>
      <c r="M12" t="str">
        <f t="shared" si="0"/>
        <v>FE_8440</v>
      </c>
      <c r="N12">
        <v>11</v>
      </c>
      <c r="O12">
        <v>2020</v>
      </c>
      <c r="P12">
        <v>12</v>
      </c>
      <c r="R12">
        <v>2305010000</v>
      </c>
      <c r="S12" t="s">
        <v>248</v>
      </c>
      <c r="T12">
        <v>1221639253</v>
      </c>
      <c r="U12">
        <v>2745550</v>
      </c>
    </row>
    <row r="13" spans="1:21" hidden="1" x14ac:dyDescent="0.25">
      <c r="A13">
        <v>9901352353</v>
      </c>
      <c r="B13" t="s">
        <v>26</v>
      </c>
      <c r="C13">
        <v>1221639254</v>
      </c>
      <c r="D13">
        <v>2201005635</v>
      </c>
      <c r="E13" s="1">
        <v>-31712</v>
      </c>
      <c r="F13" t="s">
        <v>244</v>
      </c>
      <c r="G13" t="s">
        <v>269</v>
      </c>
      <c r="H13" t="s">
        <v>193</v>
      </c>
      <c r="I13" t="s">
        <v>272</v>
      </c>
      <c r="J13" t="s">
        <v>301</v>
      </c>
      <c r="K13">
        <v>8672</v>
      </c>
      <c r="M13" t="str">
        <f t="shared" si="0"/>
        <v>FE_8672</v>
      </c>
      <c r="N13">
        <v>11</v>
      </c>
      <c r="O13">
        <v>2020</v>
      </c>
      <c r="P13">
        <v>12</v>
      </c>
      <c r="R13">
        <v>2305010000</v>
      </c>
      <c r="S13" t="s">
        <v>248</v>
      </c>
      <c r="T13">
        <v>1221639254</v>
      </c>
      <c r="U13">
        <v>2745551</v>
      </c>
    </row>
    <row r="14" spans="1:21" hidden="1" x14ac:dyDescent="0.25">
      <c r="A14">
        <v>9901352353</v>
      </c>
      <c r="B14" t="s">
        <v>26</v>
      </c>
      <c r="C14">
        <v>1221639255</v>
      </c>
      <c r="D14">
        <v>2201005635</v>
      </c>
      <c r="E14" s="1">
        <v>-60700</v>
      </c>
      <c r="F14" t="s">
        <v>244</v>
      </c>
      <c r="G14" t="s">
        <v>269</v>
      </c>
      <c r="H14" t="s">
        <v>193</v>
      </c>
      <c r="I14" t="s">
        <v>273</v>
      </c>
      <c r="J14" t="s">
        <v>301</v>
      </c>
      <c r="K14">
        <v>10511</v>
      </c>
      <c r="M14" t="str">
        <f t="shared" si="0"/>
        <v>FE_10511</v>
      </c>
      <c r="N14">
        <v>11</v>
      </c>
      <c r="O14">
        <v>2020</v>
      </c>
      <c r="P14">
        <v>12</v>
      </c>
      <c r="R14">
        <v>2305010000</v>
      </c>
      <c r="S14" t="s">
        <v>248</v>
      </c>
      <c r="T14">
        <v>1221639255</v>
      </c>
      <c r="U14">
        <v>2745552</v>
      </c>
    </row>
    <row r="15" spans="1:21" hidden="1" x14ac:dyDescent="0.25">
      <c r="A15">
        <v>9901352353</v>
      </c>
      <c r="B15" t="s">
        <v>26</v>
      </c>
      <c r="C15">
        <v>1221639256</v>
      </c>
      <c r="D15">
        <v>2201005635</v>
      </c>
      <c r="E15" s="1">
        <v>-55413</v>
      </c>
      <c r="F15" t="s">
        <v>244</v>
      </c>
      <c r="G15" t="s">
        <v>269</v>
      </c>
      <c r="H15" t="s">
        <v>193</v>
      </c>
      <c r="I15" t="s">
        <v>274</v>
      </c>
      <c r="J15" t="s">
        <v>301</v>
      </c>
      <c r="K15">
        <v>13084</v>
      </c>
      <c r="M15" t="str">
        <f t="shared" si="0"/>
        <v>FE_13084</v>
      </c>
      <c r="N15">
        <v>11</v>
      </c>
      <c r="O15">
        <v>2020</v>
      </c>
      <c r="P15">
        <v>12</v>
      </c>
      <c r="R15">
        <v>2305010000</v>
      </c>
      <c r="S15" t="s">
        <v>248</v>
      </c>
      <c r="T15">
        <v>1221639256</v>
      </c>
      <c r="U15">
        <v>2745553</v>
      </c>
    </row>
    <row r="16" spans="1:21" hidden="1" x14ac:dyDescent="0.25">
      <c r="A16">
        <v>9901352353</v>
      </c>
      <c r="B16" t="s">
        <v>26</v>
      </c>
      <c r="C16">
        <v>1221632186</v>
      </c>
      <c r="D16">
        <v>2201024631</v>
      </c>
      <c r="E16" s="1">
        <v>-31712</v>
      </c>
      <c r="F16" t="s">
        <v>244</v>
      </c>
      <c r="G16" t="s">
        <v>245</v>
      </c>
      <c r="H16" t="s">
        <v>246</v>
      </c>
      <c r="I16" t="s">
        <v>247</v>
      </c>
      <c r="J16" t="s">
        <v>301</v>
      </c>
      <c r="K16">
        <v>13115</v>
      </c>
      <c r="M16" t="str">
        <f t="shared" si="0"/>
        <v>FE_13115</v>
      </c>
      <c r="N16">
        <v>11</v>
      </c>
      <c r="O16">
        <v>2020</v>
      </c>
      <c r="P16">
        <v>12</v>
      </c>
      <c r="R16">
        <v>2305010000</v>
      </c>
      <c r="S16" t="s">
        <v>248</v>
      </c>
      <c r="T16">
        <v>1221632186</v>
      </c>
      <c r="U16">
        <v>2749561</v>
      </c>
    </row>
    <row r="17" spans="1:21" hidden="1" x14ac:dyDescent="0.25">
      <c r="A17">
        <v>9901352353</v>
      </c>
      <c r="B17" t="s">
        <v>26</v>
      </c>
      <c r="C17">
        <v>1221632187</v>
      </c>
      <c r="D17">
        <v>2201024631</v>
      </c>
      <c r="E17" s="1">
        <v>-31712</v>
      </c>
      <c r="F17" t="s">
        <v>244</v>
      </c>
      <c r="G17" t="s">
        <v>245</v>
      </c>
      <c r="H17" t="s">
        <v>246</v>
      </c>
      <c r="I17" t="s">
        <v>249</v>
      </c>
      <c r="J17" t="s">
        <v>301</v>
      </c>
      <c r="K17">
        <v>17197</v>
      </c>
      <c r="M17" t="str">
        <f t="shared" si="0"/>
        <v>FE_17197</v>
      </c>
      <c r="N17">
        <v>11</v>
      </c>
      <c r="O17">
        <v>2020</v>
      </c>
      <c r="P17">
        <v>12</v>
      </c>
      <c r="R17">
        <v>2305010000</v>
      </c>
      <c r="S17" t="s">
        <v>248</v>
      </c>
      <c r="T17">
        <v>1221632187</v>
      </c>
      <c r="U17">
        <v>2749562</v>
      </c>
    </row>
    <row r="18" spans="1:21" hidden="1" x14ac:dyDescent="0.25">
      <c r="A18">
        <v>9901352353</v>
      </c>
      <c r="B18" t="s">
        <v>26</v>
      </c>
      <c r="C18">
        <v>1221659782</v>
      </c>
      <c r="D18">
        <v>2201024631</v>
      </c>
      <c r="E18" s="1">
        <v>-31712</v>
      </c>
      <c r="F18" t="s">
        <v>250</v>
      </c>
      <c r="G18" t="s">
        <v>251</v>
      </c>
      <c r="H18" t="s">
        <v>246</v>
      </c>
      <c r="I18" t="s">
        <v>252</v>
      </c>
      <c r="J18" t="s">
        <v>301</v>
      </c>
      <c r="K18">
        <v>25548</v>
      </c>
      <c r="M18" t="str">
        <f t="shared" si="0"/>
        <v>FE_25548</v>
      </c>
      <c r="N18">
        <v>11</v>
      </c>
      <c r="O18">
        <v>2021</v>
      </c>
      <c r="P18">
        <v>1</v>
      </c>
      <c r="R18">
        <v>2305010000</v>
      </c>
      <c r="S18" t="s">
        <v>253</v>
      </c>
      <c r="T18">
        <v>1221659782</v>
      </c>
      <c r="U18">
        <v>2759275</v>
      </c>
    </row>
    <row r="19" spans="1:21" hidden="1" x14ac:dyDescent="0.25">
      <c r="A19">
        <v>9901352353</v>
      </c>
      <c r="B19" t="s">
        <v>26</v>
      </c>
      <c r="C19">
        <v>1221659783</v>
      </c>
      <c r="D19">
        <v>2201024631</v>
      </c>
      <c r="E19" s="1">
        <v>-348900</v>
      </c>
      <c r="F19" t="s">
        <v>250</v>
      </c>
      <c r="G19" t="s">
        <v>251</v>
      </c>
      <c r="H19" t="s">
        <v>246</v>
      </c>
      <c r="I19" t="s">
        <v>254</v>
      </c>
      <c r="J19" t="s">
        <v>301</v>
      </c>
      <c r="K19">
        <v>25833</v>
      </c>
      <c r="M19" t="str">
        <f t="shared" si="0"/>
        <v>FE_25833</v>
      </c>
      <c r="N19">
        <v>11</v>
      </c>
      <c r="O19">
        <v>2021</v>
      </c>
      <c r="P19">
        <v>1</v>
      </c>
      <c r="R19">
        <v>2305010000</v>
      </c>
      <c r="S19" t="s">
        <v>253</v>
      </c>
      <c r="T19">
        <v>1221659783</v>
      </c>
      <c r="U19">
        <v>2759276</v>
      </c>
    </row>
    <row r="20" spans="1:21" hidden="1" x14ac:dyDescent="0.25">
      <c r="A20">
        <v>9901352353</v>
      </c>
      <c r="B20" t="s">
        <v>26</v>
      </c>
      <c r="C20">
        <v>1221659784</v>
      </c>
      <c r="D20">
        <v>2201024631</v>
      </c>
      <c r="E20" s="1">
        <v>-44600</v>
      </c>
      <c r="F20" t="s">
        <v>250</v>
      </c>
      <c r="G20" t="s">
        <v>251</v>
      </c>
      <c r="H20" t="s">
        <v>246</v>
      </c>
      <c r="I20" t="s">
        <v>255</v>
      </c>
      <c r="J20" t="s">
        <v>301</v>
      </c>
      <c r="K20">
        <v>25847</v>
      </c>
      <c r="M20" t="str">
        <f t="shared" si="0"/>
        <v>FE_25847</v>
      </c>
      <c r="N20">
        <v>11</v>
      </c>
      <c r="O20">
        <v>2021</v>
      </c>
      <c r="P20">
        <v>1</v>
      </c>
      <c r="R20">
        <v>2305010000</v>
      </c>
      <c r="S20" t="s">
        <v>253</v>
      </c>
      <c r="T20">
        <v>1221659784</v>
      </c>
      <c r="U20">
        <v>2759277</v>
      </c>
    </row>
    <row r="21" spans="1:21" hidden="1" x14ac:dyDescent="0.25">
      <c r="A21">
        <v>9901352353</v>
      </c>
      <c r="B21" t="s">
        <v>26</v>
      </c>
      <c r="C21">
        <v>1221659785</v>
      </c>
      <c r="D21">
        <v>2201024631</v>
      </c>
      <c r="E21" s="1">
        <v>-70200</v>
      </c>
      <c r="F21" t="s">
        <v>250</v>
      </c>
      <c r="G21" t="s">
        <v>251</v>
      </c>
      <c r="H21" t="s">
        <v>246</v>
      </c>
      <c r="I21" t="s">
        <v>256</v>
      </c>
      <c r="J21" t="s">
        <v>301</v>
      </c>
      <c r="K21">
        <v>26235</v>
      </c>
      <c r="M21" t="str">
        <f t="shared" si="0"/>
        <v>FE_26235</v>
      </c>
      <c r="N21">
        <v>11</v>
      </c>
      <c r="O21">
        <v>2021</v>
      </c>
      <c r="P21">
        <v>1</v>
      </c>
      <c r="R21">
        <v>2305010000</v>
      </c>
      <c r="S21" t="s">
        <v>253</v>
      </c>
      <c r="T21">
        <v>1221659785</v>
      </c>
      <c r="U21">
        <v>2759278</v>
      </c>
    </row>
    <row r="22" spans="1:21" hidden="1" x14ac:dyDescent="0.25">
      <c r="A22">
        <v>9901352353</v>
      </c>
      <c r="B22" t="s">
        <v>26</v>
      </c>
      <c r="C22">
        <v>1221659786</v>
      </c>
      <c r="D22">
        <v>2201024631</v>
      </c>
      <c r="E22" s="1">
        <v>-31712</v>
      </c>
      <c r="F22" t="s">
        <v>250</v>
      </c>
      <c r="G22" t="s">
        <v>251</v>
      </c>
      <c r="H22" t="s">
        <v>246</v>
      </c>
      <c r="I22" t="s">
        <v>257</v>
      </c>
      <c r="J22" t="s">
        <v>301</v>
      </c>
      <c r="K22">
        <v>27086</v>
      </c>
      <c r="M22" t="str">
        <f t="shared" si="0"/>
        <v>FE_27086</v>
      </c>
      <c r="N22">
        <v>11</v>
      </c>
      <c r="O22">
        <v>2021</v>
      </c>
      <c r="P22">
        <v>1</v>
      </c>
      <c r="R22">
        <v>2305010000</v>
      </c>
      <c r="S22" t="s">
        <v>253</v>
      </c>
      <c r="T22">
        <v>1221659786</v>
      </c>
      <c r="U22">
        <v>2759279</v>
      </c>
    </row>
    <row r="23" spans="1:21" hidden="1" x14ac:dyDescent="0.25">
      <c r="A23">
        <v>9901352353</v>
      </c>
      <c r="B23" t="s">
        <v>26</v>
      </c>
      <c r="C23">
        <v>1221659787</v>
      </c>
      <c r="D23">
        <v>2201024631</v>
      </c>
      <c r="E23" s="1">
        <v>-55413</v>
      </c>
      <c r="F23" t="s">
        <v>250</v>
      </c>
      <c r="G23" t="s">
        <v>251</v>
      </c>
      <c r="H23" t="s">
        <v>246</v>
      </c>
      <c r="I23" t="s">
        <v>258</v>
      </c>
      <c r="J23" t="s">
        <v>301</v>
      </c>
      <c r="K23">
        <v>27093</v>
      </c>
      <c r="M23" t="str">
        <f t="shared" si="0"/>
        <v>FE_27093</v>
      </c>
      <c r="N23">
        <v>11</v>
      </c>
      <c r="O23">
        <v>2021</v>
      </c>
      <c r="P23">
        <v>1</v>
      </c>
      <c r="R23">
        <v>2305010000</v>
      </c>
      <c r="S23" t="s">
        <v>253</v>
      </c>
      <c r="T23">
        <v>1221659787</v>
      </c>
      <c r="U23">
        <v>2759280</v>
      </c>
    </row>
    <row r="24" spans="1:21" hidden="1" x14ac:dyDescent="0.25">
      <c r="A24">
        <v>9901352353</v>
      </c>
      <c r="B24" t="s">
        <v>26</v>
      </c>
      <c r="C24">
        <v>1221659788</v>
      </c>
      <c r="D24">
        <v>2201024631</v>
      </c>
      <c r="E24" s="1">
        <v>-157300</v>
      </c>
      <c r="F24" t="s">
        <v>250</v>
      </c>
      <c r="G24" t="s">
        <v>259</v>
      </c>
      <c r="H24" t="s">
        <v>246</v>
      </c>
      <c r="I24" t="s">
        <v>260</v>
      </c>
      <c r="J24" t="s">
        <v>301</v>
      </c>
      <c r="K24">
        <v>33184</v>
      </c>
      <c r="M24" t="str">
        <f t="shared" si="0"/>
        <v>FE_33184</v>
      </c>
      <c r="N24">
        <v>11</v>
      </c>
      <c r="O24">
        <v>2021</v>
      </c>
      <c r="P24">
        <v>1</v>
      </c>
      <c r="R24">
        <v>2305010000</v>
      </c>
      <c r="S24" t="s">
        <v>253</v>
      </c>
      <c r="T24">
        <v>1221659788</v>
      </c>
      <c r="U24">
        <v>2759281</v>
      </c>
    </row>
    <row r="25" spans="1:21" hidden="1" x14ac:dyDescent="0.25">
      <c r="A25">
        <v>9901352353</v>
      </c>
      <c r="B25" t="s">
        <v>167</v>
      </c>
      <c r="C25">
        <v>1907494078</v>
      </c>
      <c r="D25">
        <v>2201065429</v>
      </c>
      <c r="E25" s="1">
        <v>-26900</v>
      </c>
      <c r="F25" t="s">
        <v>187</v>
      </c>
      <c r="G25" t="s">
        <v>224</v>
      </c>
      <c r="H25" t="s">
        <v>53</v>
      </c>
      <c r="I25" t="s">
        <v>225</v>
      </c>
      <c r="J25" t="s">
        <v>301</v>
      </c>
      <c r="K25">
        <v>33184</v>
      </c>
      <c r="L25" t="s">
        <v>300</v>
      </c>
      <c r="M25" t="str">
        <f t="shared" si="0"/>
        <v>FE_33184</v>
      </c>
      <c r="N25">
        <v>11</v>
      </c>
      <c r="O25">
        <v>2021</v>
      </c>
      <c r="P25">
        <v>3</v>
      </c>
      <c r="R25">
        <v>2305010000</v>
      </c>
      <c r="S25" t="s">
        <v>190</v>
      </c>
      <c r="T25">
        <v>1907494078</v>
      </c>
      <c r="U25">
        <v>2819377</v>
      </c>
    </row>
    <row r="26" spans="1:21" hidden="1" x14ac:dyDescent="0.25">
      <c r="A26">
        <v>9901352353</v>
      </c>
      <c r="B26" t="s">
        <v>26</v>
      </c>
      <c r="C26">
        <v>1221696399</v>
      </c>
      <c r="D26">
        <v>2201065429</v>
      </c>
      <c r="E26" s="1">
        <v>-132896</v>
      </c>
      <c r="F26" t="s">
        <v>187</v>
      </c>
      <c r="G26" t="s">
        <v>188</v>
      </c>
      <c r="H26" t="s">
        <v>53</v>
      </c>
      <c r="I26" t="s">
        <v>189</v>
      </c>
      <c r="J26" t="s">
        <v>301</v>
      </c>
      <c r="K26">
        <v>33750</v>
      </c>
      <c r="M26" t="str">
        <f t="shared" si="0"/>
        <v>FE_33750</v>
      </c>
      <c r="N26">
        <v>11</v>
      </c>
      <c r="O26">
        <v>2021</v>
      </c>
      <c r="P26">
        <v>3</v>
      </c>
      <c r="R26">
        <v>2305010000</v>
      </c>
      <c r="S26" t="s">
        <v>190</v>
      </c>
      <c r="T26">
        <v>1221696399</v>
      </c>
      <c r="U26">
        <v>2830479</v>
      </c>
    </row>
    <row r="27" spans="1:21" hidden="1" x14ac:dyDescent="0.25">
      <c r="A27">
        <v>9901352353</v>
      </c>
      <c r="B27" t="s">
        <v>26</v>
      </c>
      <c r="C27">
        <v>1221659789</v>
      </c>
      <c r="D27">
        <v>2201024631</v>
      </c>
      <c r="E27" s="1">
        <v>-40783</v>
      </c>
      <c r="F27" t="s">
        <v>250</v>
      </c>
      <c r="G27" t="s">
        <v>261</v>
      </c>
      <c r="H27" t="s">
        <v>246</v>
      </c>
      <c r="I27" t="s">
        <v>262</v>
      </c>
      <c r="J27" t="s">
        <v>301</v>
      </c>
      <c r="K27">
        <v>34233</v>
      </c>
      <c r="M27" t="str">
        <f t="shared" si="0"/>
        <v>FE_34233</v>
      </c>
      <c r="N27">
        <v>11</v>
      </c>
      <c r="O27">
        <v>2021</v>
      </c>
      <c r="P27">
        <v>1</v>
      </c>
      <c r="R27">
        <v>2305010000</v>
      </c>
      <c r="S27" t="s">
        <v>253</v>
      </c>
      <c r="T27">
        <v>1221659789</v>
      </c>
      <c r="U27">
        <v>2759282</v>
      </c>
    </row>
    <row r="28" spans="1:21" hidden="1" x14ac:dyDescent="0.25">
      <c r="A28">
        <v>9901352353</v>
      </c>
      <c r="B28" t="s">
        <v>26</v>
      </c>
      <c r="C28">
        <v>1221697427</v>
      </c>
      <c r="D28">
        <v>2201065429</v>
      </c>
      <c r="E28" s="1">
        <v>-55413</v>
      </c>
      <c r="F28" t="s">
        <v>187</v>
      </c>
      <c r="G28" t="s">
        <v>198</v>
      </c>
      <c r="H28" t="s">
        <v>53</v>
      </c>
      <c r="I28" t="s">
        <v>199</v>
      </c>
      <c r="J28" t="s">
        <v>301</v>
      </c>
      <c r="K28">
        <v>34253</v>
      </c>
      <c r="M28" t="str">
        <f t="shared" si="0"/>
        <v>FE_34253</v>
      </c>
      <c r="N28">
        <v>11</v>
      </c>
      <c r="O28">
        <v>2021</v>
      </c>
      <c r="P28">
        <v>3</v>
      </c>
      <c r="R28">
        <v>2305010000</v>
      </c>
      <c r="S28" t="s">
        <v>190</v>
      </c>
      <c r="T28">
        <v>1221697427</v>
      </c>
      <c r="U28">
        <v>2831405</v>
      </c>
    </row>
    <row r="29" spans="1:21" hidden="1" x14ac:dyDescent="0.25">
      <c r="A29">
        <v>9901352353</v>
      </c>
      <c r="B29" t="s">
        <v>26</v>
      </c>
      <c r="C29">
        <v>1221659790</v>
      </c>
      <c r="D29">
        <v>2201024631</v>
      </c>
      <c r="E29" s="1">
        <v>-40783</v>
      </c>
      <c r="F29" t="s">
        <v>250</v>
      </c>
      <c r="G29" t="s">
        <v>261</v>
      </c>
      <c r="H29" t="s">
        <v>246</v>
      </c>
      <c r="I29" t="s">
        <v>263</v>
      </c>
      <c r="J29" t="s">
        <v>301</v>
      </c>
      <c r="K29">
        <v>34580</v>
      </c>
      <c r="M29" t="str">
        <f t="shared" si="0"/>
        <v>FE_34580</v>
      </c>
      <c r="N29">
        <v>11</v>
      </c>
      <c r="O29">
        <v>2021</v>
      </c>
      <c r="P29">
        <v>1</v>
      </c>
      <c r="R29">
        <v>2305010000</v>
      </c>
      <c r="S29" t="s">
        <v>253</v>
      </c>
      <c r="T29">
        <v>1221659790</v>
      </c>
      <c r="U29">
        <v>2759283</v>
      </c>
    </row>
    <row r="30" spans="1:21" hidden="1" x14ac:dyDescent="0.25">
      <c r="A30">
        <v>9901352353</v>
      </c>
      <c r="B30" t="s">
        <v>26</v>
      </c>
      <c r="C30">
        <v>1221697428</v>
      </c>
      <c r="D30">
        <v>2201065429</v>
      </c>
      <c r="E30" s="1">
        <v>-55413</v>
      </c>
      <c r="F30" t="s">
        <v>187</v>
      </c>
      <c r="G30" t="s">
        <v>198</v>
      </c>
      <c r="H30" t="s">
        <v>53</v>
      </c>
      <c r="I30" t="s">
        <v>200</v>
      </c>
      <c r="J30" t="s">
        <v>301</v>
      </c>
      <c r="K30">
        <v>34723</v>
      </c>
      <c r="M30" t="str">
        <f t="shared" si="0"/>
        <v>FE_34723</v>
      </c>
      <c r="N30">
        <v>11</v>
      </c>
      <c r="O30">
        <v>2021</v>
      </c>
      <c r="P30">
        <v>3</v>
      </c>
      <c r="R30">
        <v>2305010000</v>
      </c>
      <c r="S30" t="s">
        <v>190</v>
      </c>
      <c r="T30">
        <v>1221697428</v>
      </c>
      <c r="U30">
        <v>2831406</v>
      </c>
    </row>
    <row r="31" spans="1:21" hidden="1" x14ac:dyDescent="0.25">
      <c r="A31">
        <v>9901352353</v>
      </c>
      <c r="B31" t="s">
        <v>26</v>
      </c>
      <c r="C31">
        <v>1221697435</v>
      </c>
      <c r="D31">
        <v>2201065429</v>
      </c>
      <c r="E31" s="1">
        <v>-55413</v>
      </c>
      <c r="F31" t="s">
        <v>187</v>
      </c>
      <c r="G31" t="s">
        <v>198</v>
      </c>
      <c r="H31" t="s">
        <v>53</v>
      </c>
      <c r="I31" t="s">
        <v>207</v>
      </c>
      <c r="J31" t="s">
        <v>301</v>
      </c>
      <c r="K31">
        <v>35261</v>
      </c>
      <c r="M31" t="str">
        <f t="shared" si="0"/>
        <v>FE_35261</v>
      </c>
      <c r="N31">
        <v>11</v>
      </c>
      <c r="O31">
        <v>2021</v>
      </c>
      <c r="P31">
        <v>3</v>
      </c>
      <c r="R31">
        <v>2305010000</v>
      </c>
      <c r="S31" t="s">
        <v>190</v>
      </c>
      <c r="T31">
        <v>1221697435</v>
      </c>
      <c r="U31">
        <v>2831413</v>
      </c>
    </row>
    <row r="32" spans="1:21" hidden="1" x14ac:dyDescent="0.25">
      <c r="A32">
        <v>9901352353</v>
      </c>
      <c r="B32" t="s">
        <v>26</v>
      </c>
      <c r="C32">
        <v>1221696400</v>
      </c>
      <c r="D32">
        <v>2201065429</v>
      </c>
      <c r="E32" s="1">
        <v>-57642</v>
      </c>
      <c r="F32" t="s">
        <v>187</v>
      </c>
      <c r="G32" t="s">
        <v>188</v>
      </c>
      <c r="H32" t="s">
        <v>53</v>
      </c>
      <c r="I32" t="s">
        <v>191</v>
      </c>
      <c r="J32" t="s">
        <v>301</v>
      </c>
      <c r="K32">
        <v>35552</v>
      </c>
      <c r="M32" t="str">
        <f t="shared" si="0"/>
        <v>FE_35552</v>
      </c>
      <c r="N32">
        <v>11</v>
      </c>
      <c r="O32">
        <v>2021</v>
      </c>
      <c r="P32">
        <v>3</v>
      </c>
      <c r="R32">
        <v>2305010000</v>
      </c>
      <c r="S32" t="s">
        <v>190</v>
      </c>
      <c r="T32">
        <v>1221696400</v>
      </c>
      <c r="U32">
        <v>2830480</v>
      </c>
    </row>
    <row r="33" spans="1:21" hidden="1" x14ac:dyDescent="0.25">
      <c r="A33">
        <v>9901352353</v>
      </c>
      <c r="B33" t="s">
        <v>26</v>
      </c>
      <c r="C33">
        <v>1221697429</v>
      </c>
      <c r="D33">
        <v>2201065429</v>
      </c>
      <c r="E33" s="1">
        <v>-58813</v>
      </c>
      <c r="F33" t="s">
        <v>187</v>
      </c>
      <c r="G33" t="s">
        <v>198</v>
      </c>
      <c r="H33" t="s">
        <v>53</v>
      </c>
      <c r="I33" t="s">
        <v>201</v>
      </c>
      <c r="J33" t="s">
        <v>301</v>
      </c>
      <c r="K33">
        <v>35834</v>
      </c>
      <c r="M33" t="str">
        <f t="shared" si="0"/>
        <v>FE_35834</v>
      </c>
      <c r="N33">
        <v>11</v>
      </c>
      <c r="O33">
        <v>2021</v>
      </c>
      <c r="P33">
        <v>3</v>
      </c>
      <c r="R33">
        <v>2305010000</v>
      </c>
      <c r="S33" t="s">
        <v>190</v>
      </c>
      <c r="T33">
        <v>1221697429</v>
      </c>
      <c r="U33">
        <v>2831407</v>
      </c>
    </row>
    <row r="34" spans="1:21" hidden="1" x14ac:dyDescent="0.25">
      <c r="A34">
        <v>9901352353</v>
      </c>
      <c r="B34" t="s">
        <v>26</v>
      </c>
      <c r="C34">
        <v>1221697430</v>
      </c>
      <c r="D34">
        <v>2201065429</v>
      </c>
      <c r="E34" s="1">
        <v>-31712</v>
      </c>
      <c r="F34" t="s">
        <v>187</v>
      </c>
      <c r="G34" t="s">
        <v>198</v>
      </c>
      <c r="H34" t="s">
        <v>53</v>
      </c>
      <c r="I34" t="s">
        <v>202</v>
      </c>
      <c r="J34" t="s">
        <v>301</v>
      </c>
      <c r="K34">
        <v>36543</v>
      </c>
      <c r="M34" t="str">
        <f t="shared" si="0"/>
        <v>FE_36543</v>
      </c>
      <c r="N34">
        <v>11</v>
      </c>
      <c r="O34">
        <v>2021</v>
      </c>
      <c r="P34">
        <v>3</v>
      </c>
      <c r="R34">
        <v>2305010000</v>
      </c>
      <c r="S34" t="s">
        <v>190</v>
      </c>
      <c r="T34">
        <v>1221697430</v>
      </c>
      <c r="U34">
        <v>2831408</v>
      </c>
    </row>
    <row r="35" spans="1:21" hidden="1" x14ac:dyDescent="0.25">
      <c r="A35">
        <v>9901352353</v>
      </c>
      <c r="B35" t="s">
        <v>26</v>
      </c>
      <c r="C35">
        <v>1221696401</v>
      </c>
      <c r="D35">
        <v>2201065429</v>
      </c>
      <c r="E35" s="1">
        <v>-105642</v>
      </c>
      <c r="F35" t="s">
        <v>187</v>
      </c>
      <c r="G35" t="s">
        <v>188</v>
      </c>
      <c r="H35" t="s">
        <v>53</v>
      </c>
      <c r="I35" t="s">
        <v>192</v>
      </c>
      <c r="J35" t="s">
        <v>301</v>
      </c>
      <c r="K35">
        <v>37928</v>
      </c>
      <c r="M35" t="str">
        <f t="shared" si="0"/>
        <v>FE_37928</v>
      </c>
      <c r="N35">
        <v>11</v>
      </c>
      <c r="O35">
        <v>2021</v>
      </c>
      <c r="P35">
        <v>3</v>
      </c>
      <c r="R35">
        <v>2305010000</v>
      </c>
      <c r="S35" t="s">
        <v>190</v>
      </c>
      <c r="T35">
        <v>1221696401</v>
      </c>
      <c r="U35">
        <v>2830481</v>
      </c>
    </row>
    <row r="36" spans="1:21" hidden="1" x14ac:dyDescent="0.25">
      <c r="A36">
        <v>9901352353</v>
      </c>
      <c r="B36" t="s">
        <v>26</v>
      </c>
      <c r="C36">
        <v>1221698073</v>
      </c>
      <c r="D36">
        <v>2201065429</v>
      </c>
      <c r="E36" s="1">
        <v>-31712</v>
      </c>
      <c r="F36" t="s">
        <v>187</v>
      </c>
      <c r="G36" t="s">
        <v>208</v>
      </c>
      <c r="H36" t="s">
        <v>53</v>
      </c>
      <c r="I36" t="s">
        <v>210</v>
      </c>
      <c r="J36" t="s">
        <v>301</v>
      </c>
      <c r="K36">
        <v>44473</v>
      </c>
      <c r="M36" t="str">
        <f t="shared" si="0"/>
        <v>FE_44473</v>
      </c>
      <c r="N36">
        <v>11</v>
      </c>
      <c r="O36">
        <v>2021</v>
      </c>
      <c r="P36">
        <v>3</v>
      </c>
      <c r="R36">
        <v>2305010000</v>
      </c>
      <c r="S36" t="s">
        <v>190</v>
      </c>
      <c r="T36">
        <v>1221698073</v>
      </c>
      <c r="U36">
        <v>2832464</v>
      </c>
    </row>
    <row r="37" spans="1:21" hidden="1" x14ac:dyDescent="0.25">
      <c r="A37">
        <v>9901352353</v>
      </c>
      <c r="B37" t="s">
        <v>26</v>
      </c>
      <c r="C37">
        <v>1221698072</v>
      </c>
      <c r="D37">
        <v>2201065429</v>
      </c>
      <c r="E37" s="1">
        <v>-31712</v>
      </c>
      <c r="F37" t="s">
        <v>187</v>
      </c>
      <c r="G37" t="s">
        <v>208</v>
      </c>
      <c r="H37" t="s">
        <v>53</v>
      </c>
      <c r="I37" t="s">
        <v>209</v>
      </c>
      <c r="J37" t="s">
        <v>301</v>
      </c>
      <c r="K37">
        <v>45367</v>
      </c>
      <c r="M37" t="str">
        <f t="shared" si="0"/>
        <v>FE_45367</v>
      </c>
      <c r="N37">
        <v>11</v>
      </c>
      <c r="O37">
        <v>2021</v>
      </c>
      <c r="P37">
        <v>3</v>
      </c>
      <c r="R37">
        <v>2305010000</v>
      </c>
      <c r="S37" t="s">
        <v>190</v>
      </c>
      <c r="T37">
        <v>1221698072</v>
      </c>
      <c r="U37">
        <v>2832463</v>
      </c>
    </row>
    <row r="38" spans="1:21" hidden="1" x14ac:dyDescent="0.25">
      <c r="A38">
        <v>9901352353</v>
      </c>
      <c r="B38" t="s">
        <v>26</v>
      </c>
      <c r="C38">
        <v>1221697424</v>
      </c>
      <c r="D38">
        <v>2201065429</v>
      </c>
      <c r="E38" s="1">
        <v>-96638</v>
      </c>
      <c r="F38" t="s">
        <v>187</v>
      </c>
      <c r="G38" t="s">
        <v>193</v>
      </c>
      <c r="H38" t="s">
        <v>53</v>
      </c>
      <c r="I38" t="s">
        <v>194</v>
      </c>
      <c r="J38" t="s">
        <v>301</v>
      </c>
      <c r="K38">
        <v>45840</v>
      </c>
      <c r="M38" t="str">
        <f t="shared" si="0"/>
        <v>FE_45840</v>
      </c>
      <c r="N38">
        <v>11</v>
      </c>
      <c r="O38">
        <v>2021</v>
      </c>
      <c r="P38">
        <v>3</v>
      </c>
      <c r="R38">
        <v>2305010000</v>
      </c>
      <c r="S38" t="s">
        <v>190</v>
      </c>
      <c r="T38">
        <v>1221697424</v>
      </c>
      <c r="U38">
        <v>2831402</v>
      </c>
    </row>
    <row r="39" spans="1:21" hidden="1" x14ac:dyDescent="0.25">
      <c r="A39">
        <v>9901352353</v>
      </c>
      <c r="B39" t="s">
        <v>26</v>
      </c>
      <c r="C39">
        <v>1221697431</v>
      </c>
      <c r="D39">
        <v>2201065429</v>
      </c>
      <c r="E39" s="1">
        <v>-60913</v>
      </c>
      <c r="F39" t="s">
        <v>187</v>
      </c>
      <c r="G39" t="s">
        <v>193</v>
      </c>
      <c r="H39" t="s">
        <v>53</v>
      </c>
      <c r="I39" t="s">
        <v>203</v>
      </c>
      <c r="J39" t="s">
        <v>301</v>
      </c>
      <c r="K39">
        <v>45985</v>
      </c>
      <c r="M39" t="str">
        <f t="shared" si="0"/>
        <v>FE_45985</v>
      </c>
      <c r="N39">
        <v>11</v>
      </c>
      <c r="O39">
        <v>2021</v>
      </c>
      <c r="P39">
        <v>3</v>
      </c>
      <c r="R39">
        <v>2305010000</v>
      </c>
      <c r="S39" t="s">
        <v>190</v>
      </c>
      <c r="T39">
        <v>1221697431</v>
      </c>
      <c r="U39">
        <v>2831409</v>
      </c>
    </row>
    <row r="40" spans="1:21" hidden="1" x14ac:dyDescent="0.25">
      <c r="A40">
        <v>9901352353</v>
      </c>
      <c r="B40" t="s">
        <v>26</v>
      </c>
      <c r="C40">
        <v>1221697432</v>
      </c>
      <c r="D40">
        <v>2201065429</v>
      </c>
      <c r="E40" s="1">
        <v>-123308</v>
      </c>
      <c r="F40" t="s">
        <v>187</v>
      </c>
      <c r="G40" t="s">
        <v>193</v>
      </c>
      <c r="H40" t="s">
        <v>53</v>
      </c>
      <c r="I40" t="s">
        <v>204</v>
      </c>
      <c r="J40" t="s">
        <v>301</v>
      </c>
      <c r="K40">
        <v>46082</v>
      </c>
      <c r="M40" t="str">
        <f t="shared" si="0"/>
        <v>FE_46082</v>
      </c>
      <c r="N40">
        <v>11</v>
      </c>
      <c r="O40">
        <v>2021</v>
      </c>
      <c r="P40">
        <v>3</v>
      </c>
      <c r="R40">
        <v>2305010000</v>
      </c>
      <c r="S40" t="s">
        <v>190</v>
      </c>
      <c r="T40">
        <v>1221697432</v>
      </c>
      <c r="U40">
        <v>2831410</v>
      </c>
    </row>
    <row r="41" spans="1:21" hidden="1" x14ac:dyDescent="0.25">
      <c r="A41">
        <v>9901352353</v>
      </c>
      <c r="B41" t="s">
        <v>26</v>
      </c>
      <c r="C41">
        <v>1221697433</v>
      </c>
      <c r="D41">
        <v>2201065429</v>
      </c>
      <c r="E41" s="1">
        <v>-42182</v>
      </c>
      <c r="F41" t="s">
        <v>187</v>
      </c>
      <c r="G41" t="s">
        <v>193</v>
      </c>
      <c r="H41" t="s">
        <v>53</v>
      </c>
      <c r="I41" t="s">
        <v>205</v>
      </c>
      <c r="J41" t="s">
        <v>301</v>
      </c>
      <c r="K41">
        <v>48119</v>
      </c>
      <c r="M41" t="str">
        <f t="shared" si="0"/>
        <v>FE_48119</v>
      </c>
      <c r="N41">
        <v>11</v>
      </c>
      <c r="O41">
        <v>2021</v>
      </c>
      <c r="P41">
        <v>3</v>
      </c>
      <c r="R41">
        <v>2305010000</v>
      </c>
      <c r="S41" t="s">
        <v>190</v>
      </c>
      <c r="T41">
        <v>1221697433</v>
      </c>
      <c r="U41">
        <v>2831411</v>
      </c>
    </row>
    <row r="42" spans="1:21" hidden="1" x14ac:dyDescent="0.25">
      <c r="A42">
        <v>9901352353</v>
      </c>
      <c r="B42" t="s">
        <v>26</v>
      </c>
      <c r="C42">
        <v>1221697434</v>
      </c>
      <c r="D42">
        <v>2201065429</v>
      </c>
      <c r="E42" s="1">
        <v>-35112</v>
      </c>
      <c r="F42" t="s">
        <v>187</v>
      </c>
      <c r="G42" t="s">
        <v>193</v>
      </c>
      <c r="H42" t="s">
        <v>53</v>
      </c>
      <c r="I42" t="s">
        <v>206</v>
      </c>
      <c r="J42" t="s">
        <v>301</v>
      </c>
      <c r="K42">
        <v>49716</v>
      </c>
      <c r="M42" t="str">
        <f t="shared" si="0"/>
        <v>FE_49716</v>
      </c>
      <c r="N42">
        <v>11</v>
      </c>
      <c r="O42">
        <v>2021</v>
      </c>
      <c r="P42">
        <v>3</v>
      </c>
      <c r="R42">
        <v>2305010000</v>
      </c>
      <c r="S42" t="s">
        <v>190</v>
      </c>
      <c r="T42">
        <v>1221697434</v>
      </c>
      <c r="U42">
        <v>2831412</v>
      </c>
    </row>
    <row r="43" spans="1:21" hidden="1" x14ac:dyDescent="0.25">
      <c r="A43">
        <v>9901352353</v>
      </c>
      <c r="B43" t="s">
        <v>26</v>
      </c>
      <c r="C43">
        <v>1221697425</v>
      </c>
      <c r="D43">
        <v>2201065429</v>
      </c>
      <c r="E43" s="1">
        <v>-21300</v>
      </c>
      <c r="F43" t="s">
        <v>187</v>
      </c>
      <c r="G43" t="s">
        <v>195</v>
      </c>
      <c r="H43" t="s">
        <v>53</v>
      </c>
      <c r="I43" t="s">
        <v>196</v>
      </c>
      <c r="J43" t="s">
        <v>301</v>
      </c>
      <c r="K43">
        <v>50865</v>
      </c>
      <c r="M43" t="str">
        <f t="shared" si="0"/>
        <v>FE_50865</v>
      </c>
      <c r="N43">
        <v>11</v>
      </c>
      <c r="O43">
        <v>2021</v>
      </c>
      <c r="P43">
        <v>3</v>
      </c>
      <c r="R43">
        <v>2305010000</v>
      </c>
      <c r="S43" t="s">
        <v>190</v>
      </c>
      <c r="T43">
        <v>1221697425</v>
      </c>
      <c r="U43">
        <v>2831403</v>
      </c>
    </row>
    <row r="44" spans="1:21" hidden="1" x14ac:dyDescent="0.25">
      <c r="A44">
        <v>9901352353</v>
      </c>
      <c r="B44" t="s">
        <v>26</v>
      </c>
      <c r="C44">
        <v>1221697426</v>
      </c>
      <c r="D44">
        <v>2201065429</v>
      </c>
      <c r="E44" s="1">
        <v>-194600</v>
      </c>
      <c r="F44" t="s">
        <v>187</v>
      </c>
      <c r="G44" t="s">
        <v>195</v>
      </c>
      <c r="H44" t="s">
        <v>53</v>
      </c>
      <c r="I44" t="s">
        <v>197</v>
      </c>
      <c r="J44" t="s">
        <v>301</v>
      </c>
      <c r="K44">
        <v>51045</v>
      </c>
      <c r="M44" t="str">
        <f t="shared" si="0"/>
        <v>FE_51045</v>
      </c>
      <c r="N44">
        <v>11</v>
      </c>
      <c r="O44">
        <v>2021</v>
      </c>
      <c r="P44">
        <v>3</v>
      </c>
      <c r="R44">
        <v>2305010000</v>
      </c>
      <c r="S44" t="s">
        <v>190</v>
      </c>
      <c r="T44">
        <v>1221697426</v>
      </c>
      <c r="U44">
        <v>2831404</v>
      </c>
    </row>
    <row r="45" spans="1:21" hidden="1" x14ac:dyDescent="0.25">
      <c r="A45">
        <v>9901352353</v>
      </c>
      <c r="B45" t="s">
        <v>26</v>
      </c>
      <c r="C45">
        <v>1221724818</v>
      </c>
      <c r="D45">
        <v>2201065429</v>
      </c>
      <c r="E45" s="1">
        <v>-55412</v>
      </c>
      <c r="F45" t="s">
        <v>178</v>
      </c>
      <c r="G45" t="s">
        <v>187</v>
      </c>
      <c r="H45" t="s">
        <v>53</v>
      </c>
      <c r="I45" t="s">
        <v>216</v>
      </c>
      <c r="J45" t="s">
        <v>301</v>
      </c>
      <c r="K45">
        <v>53088</v>
      </c>
      <c r="M45" t="str">
        <f t="shared" si="0"/>
        <v>FE_53088</v>
      </c>
      <c r="N45">
        <v>11</v>
      </c>
      <c r="O45">
        <v>2021</v>
      </c>
      <c r="P45">
        <v>5</v>
      </c>
      <c r="R45">
        <v>2305010000</v>
      </c>
      <c r="S45" t="s">
        <v>182</v>
      </c>
      <c r="T45">
        <v>1221724818</v>
      </c>
      <c r="U45">
        <v>2874405</v>
      </c>
    </row>
    <row r="46" spans="1:21" hidden="1" x14ac:dyDescent="0.25">
      <c r="A46">
        <v>9901352353</v>
      </c>
      <c r="B46" t="s">
        <v>26</v>
      </c>
      <c r="C46">
        <v>1221724819</v>
      </c>
      <c r="D46">
        <v>2201065429</v>
      </c>
      <c r="E46" s="1">
        <v>-32813</v>
      </c>
      <c r="F46" t="s">
        <v>178</v>
      </c>
      <c r="G46" t="s">
        <v>187</v>
      </c>
      <c r="H46" t="s">
        <v>53</v>
      </c>
      <c r="I46" t="s">
        <v>217</v>
      </c>
      <c r="J46" t="s">
        <v>301</v>
      </c>
      <c r="K46">
        <v>55030</v>
      </c>
      <c r="M46" t="str">
        <f t="shared" si="0"/>
        <v>FE_55030</v>
      </c>
      <c r="N46">
        <v>11</v>
      </c>
      <c r="O46">
        <v>2021</v>
      </c>
      <c r="P46">
        <v>5</v>
      </c>
      <c r="R46">
        <v>2305010000</v>
      </c>
      <c r="S46" t="s">
        <v>182</v>
      </c>
      <c r="T46">
        <v>1221724819</v>
      </c>
      <c r="U46">
        <v>2874406</v>
      </c>
    </row>
    <row r="47" spans="1:21" hidden="1" x14ac:dyDescent="0.25">
      <c r="A47">
        <v>9901352353</v>
      </c>
      <c r="B47" t="s">
        <v>26</v>
      </c>
      <c r="C47">
        <v>1221716934</v>
      </c>
      <c r="D47">
        <v>2201065429</v>
      </c>
      <c r="E47" s="1">
        <v>-60679</v>
      </c>
      <c r="F47" t="s">
        <v>211</v>
      </c>
      <c r="G47" t="s">
        <v>212</v>
      </c>
      <c r="H47" t="s">
        <v>53</v>
      </c>
      <c r="I47" t="s">
        <v>213</v>
      </c>
      <c r="J47" t="s">
        <v>301</v>
      </c>
      <c r="K47">
        <v>55481</v>
      </c>
      <c r="M47" t="str">
        <f t="shared" si="0"/>
        <v>FE_55481</v>
      </c>
      <c r="N47">
        <v>11</v>
      </c>
      <c r="O47">
        <v>2021</v>
      </c>
      <c r="P47">
        <v>4</v>
      </c>
      <c r="R47">
        <v>2305010000</v>
      </c>
      <c r="S47" t="s">
        <v>214</v>
      </c>
      <c r="T47">
        <v>1221716934</v>
      </c>
      <c r="U47">
        <v>2868323</v>
      </c>
    </row>
    <row r="48" spans="1:21" hidden="1" x14ac:dyDescent="0.25">
      <c r="A48">
        <v>9901352353</v>
      </c>
      <c r="B48" t="s">
        <v>26</v>
      </c>
      <c r="C48">
        <v>1221725329</v>
      </c>
      <c r="D48">
        <v>2201065429</v>
      </c>
      <c r="E48" s="1">
        <v>-59700</v>
      </c>
      <c r="F48" t="s">
        <v>178</v>
      </c>
      <c r="G48" t="s">
        <v>187</v>
      </c>
      <c r="H48" t="s">
        <v>53</v>
      </c>
      <c r="I48" t="s">
        <v>221</v>
      </c>
      <c r="J48" t="s">
        <v>301</v>
      </c>
      <c r="K48">
        <v>56049</v>
      </c>
      <c r="M48" t="str">
        <f t="shared" si="0"/>
        <v>FE_56049</v>
      </c>
      <c r="N48">
        <v>11</v>
      </c>
      <c r="O48">
        <v>2021</v>
      </c>
      <c r="P48">
        <v>5</v>
      </c>
      <c r="R48">
        <v>2305010000</v>
      </c>
      <c r="S48" t="s">
        <v>182</v>
      </c>
      <c r="T48">
        <v>1221725329</v>
      </c>
      <c r="U48">
        <v>2875417</v>
      </c>
    </row>
    <row r="49" spans="1:21" hidden="1" x14ac:dyDescent="0.25">
      <c r="A49">
        <v>9901352353</v>
      </c>
      <c r="B49" t="s">
        <v>26</v>
      </c>
      <c r="C49">
        <v>1221725330</v>
      </c>
      <c r="D49">
        <v>2201065429</v>
      </c>
      <c r="E49" s="1">
        <v>-621642</v>
      </c>
      <c r="F49" t="s">
        <v>178</v>
      </c>
      <c r="G49" t="s">
        <v>187</v>
      </c>
      <c r="H49" t="s">
        <v>53</v>
      </c>
      <c r="I49" t="s">
        <v>222</v>
      </c>
      <c r="J49" t="s">
        <v>301</v>
      </c>
      <c r="K49">
        <v>56360</v>
      </c>
      <c r="M49" t="str">
        <f t="shared" si="0"/>
        <v>FE_56360</v>
      </c>
      <c r="N49">
        <v>11</v>
      </c>
      <c r="O49">
        <v>2021</v>
      </c>
      <c r="P49">
        <v>5</v>
      </c>
      <c r="R49">
        <v>2305010000</v>
      </c>
      <c r="S49" t="s">
        <v>182</v>
      </c>
      <c r="T49">
        <v>1221725330</v>
      </c>
      <c r="U49">
        <v>2875418</v>
      </c>
    </row>
    <row r="50" spans="1:21" hidden="1" x14ac:dyDescent="0.25">
      <c r="A50">
        <v>9901352353</v>
      </c>
      <c r="B50" t="s">
        <v>26</v>
      </c>
      <c r="C50">
        <v>1221725331</v>
      </c>
      <c r="D50">
        <v>2201065429</v>
      </c>
      <c r="E50" s="1">
        <v>-1612964</v>
      </c>
      <c r="F50" t="s">
        <v>178</v>
      </c>
      <c r="G50" t="s">
        <v>187</v>
      </c>
      <c r="H50" t="s">
        <v>53</v>
      </c>
      <c r="I50" t="s">
        <v>223</v>
      </c>
      <c r="J50" t="s">
        <v>301</v>
      </c>
      <c r="K50">
        <v>57099</v>
      </c>
      <c r="M50" t="str">
        <f t="shared" si="0"/>
        <v>FE_57099</v>
      </c>
      <c r="N50">
        <v>11</v>
      </c>
      <c r="O50">
        <v>2021</v>
      </c>
      <c r="P50">
        <v>5</v>
      </c>
      <c r="R50">
        <v>2305010000</v>
      </c>
      <c r="S50" t="s">
        <v>182</v>
      </c>
      <c r="T50">
        <v>1221725331</v>
      </c>
      <c r="U50">
        <v>2875419</v>
      </c>
    </row>
    <row r="51" spans="1:21" hidden="1" x14ac:dyDescent="0.25">
      <c r="A51">
        <v>9901352353</v>
      </c>
      <c r="B51" t="s">
        <v>26</v>
      </c>
      <c r="C51">
        <v>1221724820</v>
      </c>
      <c r="D51">
        <v>2201065429</v>
      </c>
      <c r="E51" s="1">
        <v>-55412</v>
      </c>
      <c r="F51" t="s">
        <v>178</v>
      </c>
      <c r="G51" t="s">
        <v>218</v>
      </c>
      <c r="H51" t="s">
        <v>53</v>
      </c>
      <c r="I51" t="s">
        <v>219</v>
      </c>
      <c r="J51" t="s">
        <v>301</v>
      </c>
      <c r="K51">
        <v>58609</v>
      </c>
      <c r="M51" t="str">
        <f t="shared" si="0"/>
        <v>FE_58609</v>
      </c>
      <c r="N51">
        <v>11</v>
      </c>
      <c r="O51">
        <v>2021</v>
      </c>
      <c r="P51">
        <v>5</v>
      </c>
      <c r="R51">
        <v>2305010000</v>
      </c>
      <c r="S51" t="s">
        <v>182</v>
      </c>
      <c r="T51">
        <v>1221724820</v>
      </c>
      <c r="U51">
        <v>2874407</v>
      </c>
    </row>
    <row r="52" spans="1:21" hidden="1" x14ac:dyDescent="0.25">
      <c r="A52">
        <v>9901352353</v>
      </c>
      <c r="B52" t="s">
        <v>26</v>
      </c>
      <c r="C52">
        <v>1221716935</v>
      </c>
      <c r="D52">
        <v>2201065429</v>
      </c>
      <c r="E52" s="1">
        <v>-64744</v>
      </c>
      <c r="F52" t="s">
        <v>211</v>
      </c>
      <c r="G52" t="s">
        <v>212</v>
      </c>
      <c r="H52" t="s">
        <v>53</v>
      </c>
      <c r="I52" t="s">
        <v>215</v>
      </c>
      <c r="J52" t="s">
        <v>301</v>
      </c>
      <c r="K52">
        <v>58801</v>
      </c>
      <c r="M52" t="str">
        <f t="shared" si="0"/>
        <v>FE_58801</v>
      </c>
      <c r="N52">
        <v>11</v>
      </c>
      <c r="O52">
        <v>2021</v>
      </c>
      <c r="P52">
        <v>4</v>
      </c>
      <c r="R52">
        <v>2305010000</v>
      </c>
      <c r="S52" t="s">
        <v>214</v>
      </c>
      <c r="T52">
        <v>1221716935</v>
      </c>
      <c r="U52">
        <v>2868324</v>
      </c>
    </row>
    <row r="53" spans="1:21" hidden="1" x14ac:dyDescent="0.25">
      <c r="A53">
        <v>9901352353</v>
      </c>
      <c r="B53" t="s">
        <v>26</v>
      </c>
      <c r="C53">
        <v>1221724821</v>
      </c>
      <c r="D53">
        <v>2201065429</v>
      </c>
      <c r="E53" s="1">
        <v>-99000</v>
      </c>
      <c r="F53" t="s">
        <v>178</v>
      </c>
      <c r="G53" t="s">
        <v>218</v>
      </c>
      <c r="H53" t="s">
        <v>53</v>
      </c>
      <c r="I53" t="s">
        <v>220</v>
      </c>
      <c r="J53" t="s">
        <v>301</v>
      </c>
      <c r="K53">
        <v>59357</v>
      </c>
      <c r="M53" t="str">
        <f t="shared" si="0"/>
        <v>FE_59357</v>
      </c>
      <c r="N53">
        <v>11</v>
      </c>
      <c r="O53">
        <v>2021</v>
      </c>
      <c r="P53">
        <v>5</v>
      </c>
      <c r="R53">
        <v>2305010000</v>
      </c>
      <c r="S53" t="s">
        <v>182</v>
      </c>
      <c r="T53">
        <v>1221724821</v>
      </c>
      <c r="U53">
        <v>2874408</v>
      </c>
    </row>
    <row r="54" spans="1:21" hidden="1" x14ac:dyDescent="0.25">
      <c r="A54">
        <v>9901352353</v>
      </c>
      <c r="B54" t="s">
        <v>26</v>
      </c>
      <c r="C54">
        <v>1221724822</v>
      </c>
      <c r="D54">
        <v>2201092106</v>
      </c>
      <c r="E54" s="1">
        <v>-52400</v>
      </c>
      <c r="F54" t="s">
        <v>178</v>
      </c>
      <c r="G54" t="s">
        <v>179</v>
      </c>
      <c r="H54" t="s">
        <v>180</v>
      </c>
      <c r="I54" t="s">
        <v>181</v>
      </c>
      <c r="J54" t="s">
        <v>301</v>
      </c>
      <c r="K54">
        <v>61094</v>
      </c>
      <c r="M54" t="str">
        <f t="shared" si="0"/>
        <v>FE_61094</v>
      </c>
      <c r="N54">
        <v>11</v>
      </c>
      <c r="O54">
        <v>2021</v>
      </c>
      <c r="P54">
        <v>5</v>
      </c>
      <c r="R54">
        <v>2305010000</v>
      </c>
      <c r="S54" t="s">
        <v>182</v>
      </c>
      <c r="T54">
        <v>1221724822</v>
      </c>
      <c r="U54">
        <v>2874409</v>
      </c>
    </row>
    <row r="55" spans="1:21" hidden="1" x14ac:dyDescent="0.25">
      <c r="A55">
        <v>9901352353</v>
      </c>
      <c r="B55" t="s">
        <v>26</v>
      </c>
      <c r="C55">
        <v>1221736993</v>
      </c>
      <c r="D55">
        <v>4800051066</v>
      </c>
      <c r="E55" s="1">
        <v>-79383</v>
      </c>
      <c r="F55" t="s">
        <v>67</v>
      </c>
      <c r="G55" t="s">
        <v>68</v>
      </c>
      <c r="H55" t="s">
        <v>62</v>
      </c>
      <c r="I55" t="s">
        <v>69</v>
      </c>
      <c r="J55" t="s">
        <v>301</v>
      </c>
      <c r="K55">
        <v>63401</v>
      </c>
      <c r="M55" t="str">
        <f t="shared" si="0"/>
        <v>FE_63401</v>
      </c>
      <c r="N55">
        <v>11</v>
      </c>
      <c r="O55">
        <v>2021</v>
      </c>
      <c r="P55">
        <v>6</v>
      </c>
      <c r="R55">
        <v>2305010000</v>
      </c>
      <c r="S55" t="s">
        <v>70</v>
      </c>
      <c r="T55">
        <v>1221736993</v>
      </c>
      <c r="U55">
        <v>2897578</v>
      </c>
    </row>
    <row r="56" spans="1:21" hidden="1" x14ac:dyDescent="0.25">
      <c r="A56">
        <v>9901352353</v>
      </c>
      <c r="B56" t="s">
        <v>26</v>
      </c>
      <c r="C56">
        <v>1221738936</v>
      </c>
      <c r="D56">
        <v>2201092106</v>
      </c>
      <c r="E56" s="1">
        <v>-42182</v>
      </c>
      <c r="F56" t="s">
        <v>67</v>
      </c>
      <c r="G56" t="s">
        <v>184</v>
      </c>
      <c r="H56" t="s">
        <v>180</v>
      </c>
      <c r="I56" t="s">
        <v>185</v>
      </c>
      <c r="J56" t="s">
        <v>301</v>
      </c>
      <c r="K56">
        <v>65612</v>
      </c>
      <c r="M56" t="str">
        <f t="shared" si="0"/>
        <v>FE_65612</v>
      </c>
      <c r="N56">
        <v>11</v>
      </c>
      <c r="O56">
        <v>2021</v>
      </c>
      <c r="P56">
        <v>6</v>
      </c>
      <c r="R56">
        <v>2305010000</v>
      </c>
      <c r="S56" t="s">
        <v>70</v>
      </c>
      <c r="T56">
        <v>1221738936</v>
      </c>
      <c r="U56">
        <v>2900032</v>
      </c>
    </row>
    <row r="57" spans="1:21" hidden="1" x14ac:dyDescent="0.25">
      <c r="A57">
        <v>9901352353</v>
      </c>
      <c r="B57" t="s">
        <v>26</v>
      </c>
      <c r="C57">
        <v>1221736994</v>
      </c>
      <c r="D57">
        <v>2201092106</v>
      </c>
      <c r="E57" s="1">
        <v>-196346</v>
      </c>
      <c r="F57" t="s">
        <v>67</v>
      </c>
      <c r="G57" t="s">
        <v>68</v>
      </c>
      <c r="H57" t="s">
        <v>180</v>
      </c>
      <c r="I57" t="s">
        <v>183</v>
      </c>
      <c r="J57" t="s">
        <v>301</v>
      </c>
      <c r="K57">
        <v>66128</v>
      </c>
      <c r="M57" t="str">
        <f t="shared" si="0"/>
        <v>FE_66128</v>
      </c>
      <c r="N57">
        <v>11</v>
      </c>
      <c r="O57">
        <v>2021</v>
      </c>
      <c r="P57">
        <v>6</v>
      </c>
      <c r="R57">
        <v>2305010000</v>
      </c>
      <c r="S57" t="s">
        <v>70</v>
      </c>
      <c r="T57">
        <v>1221736994</v>
      </c>
      <c r="U57">
        <v>2897579</v>
      </c>
    </row>
    <row r="58" spans="1:21" hidden="1" x14ac:dyDescent="0.25">
      <c r="A58">
        <v>9901352353</v>
      </c>
      <c r="B58" t="s">
        <v>26</v>
      </c>
      <c r="C58">
        <v>1221738937</v>
      </c>
      <c r="D58">
        <v>2201092106</v>
      </c>
      <c r="E58" s="1">
        <v>-30700</v>
      </c>
      <c r="F58" t="s">
        <v>67</v>
      </c>
      <c r="G58" t="s">
        <v>68</v>
      </c>
      <c r="H58" t="s">
        <v>180</v>
      </c>
      <c r="I58" t="s">
        <v>186</v>
      </c>
      <c r="J58" t="s">
        <v>301</v>
      </c>
      <c r="K58">
        <v>67250</v>
      </c>
      <c r="M58" t="str">
        <f t="shared" si="0"/>
        <v>FE_67250</v>
      </c>
      <c r="N58">
        <v>11</v>
      </c>
      <c r="O58">
        <v>2021</v>
      </c>
      <c r="P58">
        <v>6</v>
      </c>
      <c r="R58">
        <v>2305010000</v>
      </c>
      <c r="S58" t="s">
        <v>70</v>
      </c>
      <c r="T58">
        <v>1221738937</v>
      </c>
      <c r="U58">
        <v>2900033</v>
      </c>
    </row>
    <row r="59" spans="1:21" hidden="1" x14ac:dyDescent="0.25">
      <c r="A59">
        <v>9901352353</v>
      </c>
      <c r="B59" t="s">
        <v>26</v>
      </c>
      <c r="C59">
        <v>1221758944</v>
      </c>
      <c r="D59">
        <v>4800051066</v>
      </c>
      <c r="E59" s="1">
        <v>-52400</v>
      </c>
      <c r="F59" t="s">
        <v>47</v>
      </c>
      <c r="G59" t="s">
        <v>71</v>
      </c>
      <c r="H59" t="s">
        <v>62</v>
      </c>
      <c r="I59" t="s">
        <v>72</v>
      </c>
      <c r="J59" t="s">
        <v>301</v>
      </c>
      <c r="K59">
        <v>72684</v>
      </c>
      <c r="M59" t="str">
        <f t="shared" si="0"/>
        <v>FE_72684</v>
      </c>
      <c r="N59">
        <v>11</v>
      </c>
      <c r="O59">
        <v>2021</v>
      </c>
      <c r="P59">
        <v>7</v>
      </c>
      <c r="R59">
        <v>2305010000</v>
      </c>
      <c r="S59" t="s">
        <v>51</v>
      </c>
      <c r="T59">
        <v>1221758944</v>
      </c>
      <c r="U59">
        <v>2937633</v>
      </c>
    </row>
    <row r="60" spans="1:21" x14ac:dyDescent="0.25">
      <c r="A60">
        <v>9901352353</v>
      </c>
      <c r="B60" t="s">
        <v>23</v>
      </c>
      <c r="C60">
        <v>4800051066</v>
      </c>
      <c r="D60">
        <v>4800051804</v>
      </c>
      <c r="E60" s="1">
        <v>-19312</v>
      </c>
      <c r="F60" t="s">
        <v>62</v>
      </c>
      <c r="G60" t="s">
        <v>62</v>
      </c>
      <c r="H60" t="s">
        <v>49</v>
      </c>
      <c r="I60" t="s">
        <v>63</v>
      </c>
      <c r="J60" t="s">
        <v>301</v>
      </c>
      <c r="K60">
        <v>74423</v>
      </c>
      <c r="M60" t="str">
        <f t="shared" si="0"/>
        <v>FE_74423</v>
      </c>
      <c r="N60">
        <v>11</v>
      </c>
      <c r="O60">
        <v>2021</v>
      </c>
      <c r="P60">
        <v>10</v>
      </c>
      <c r="R60">
        <v>2305010000</v>
      </c>
      <c r="S60" t="s">
        <v>64</v>
      </c>
      <c r="T60">
        <v>1221775407</v>
      </c>
      <c r="U60">
        <v>2953626</v>
      </c>
    </row>
    <row r="61" spans="1:21" hidden="1" x14ac:dyDescent="0.25">
      <c r="A61">
        <v>9901352353</v>
      </c>
      <c r="B61" t="s">
        <v>26</v>
      </c>
      <c r="C61">
        <v>1221775407</v>
      </c>
      <c r="D61">
        <v>4800051066</v>
      </c>
      <c r="E61" s="1">
        <v>-76846</v>
      </c>
      <c r="F61" t="s">
        <v>52</v>
      </c>
      <c r="G61" t="s">
        <v>73</v>
      </c>
      <c r="H61" t="s">
        <v>62</v>
      </c>
      <c r="I61" t="s">
        <v>63</v>
      </c>
      <c r="J61" t="s">
        <v>301</v>
      </c>
      <c r="K61">
        <v>74423</v>
      </c>
      <c r="M61" t="str">
        <f t="shared" si="0"/>
        <v>FE_74423</v>
      </c>
      <c r="N61">
        <v>11</v>
      </c>
      <c r="O61">
        <v>2021</v>
      </c>
      <c r="P61">
        <v>8</v>
      </c>
      <c r="R61">
        <v>2305010000</v>
      </c>
      <c r="S61" t="s">
        <v>55</v>
      </c>
      <c r="T61">
        <v>1221775407</v>
      </c>
      <c r="U61">
        <v>2953626</v>
      </c>
    </row>
    <row r="62" spans="1:21" hidden="1" x14ac:dyDescent="0.25">
      <c r="A62">
        <v>9901352353</v>
      </c>
      <c r="B62" t="s">
        <v>167</v>
      </c>
      <c r="C62">
        <v>1908491516</v>
      </c>
      <c r="D62">
        <v>2201196253</v>
      </c>
      <c r="E62" s="1">
        <v>-7268800</v>
      </c>
      <c r="F62" t="s">
        <v>168</v>
      </c>
      <c r="G62" t="s">
        <v>59</v>
      </c>
      <c r="H62" t="s">
        <v>163</v>
      </c>
      <c r="I62" t="s">
        <v>169</v>
      </c>
      <c r="J62" t="s">
        <v>301</v>
      </c>
      <c r="K62">
        <v>74639</v>
      </c>
      <c r="L62" t="s">
        <v>300</v>
      </c>
      <c r="M62" t="str">
        <f t="shared" si="0"/>
        <v>FE_74639</v>
      </c>
      <c r="N62">
        <v>11</v>
      </c>
      <c r="O62">
        <v>2021</v>
      </c>
      <c r="P62">
        <v>11</v>
      </c>
      <c r="R62">
        <v>2305010000</v>
      </c>
      <c r="S62" t="s">
        <v>65</v>
      </c>
      <c r="T62">
        <v>1908491516</v>
      </c>
      <c r="U62">
        <v>3021108</v>
      </c>
    </row>
    <row r="63" spans="1:21" hidden="1" x14ac:dyDescent="0.25">
      <c r="A63">
        <v>9901352353</v>
      </c>
      <c r="B63" t="s">
        <v>167</v>
      </c>
      <c r="C63">
        <v>1908491517</v>
      </c>
      <c r="D63">
        <v>2201196253</v>
      </c>
      <c r="E63" s="1">
        <v>-714686</v>
      </c>
      <c r="F63" t="s">
        <v>168</v>
      </c>
      <c r="G63" t="s">
        <v>59</v>
      </c>
      <c r="H63" t="s">
        <v>163</v>
      </c>
      <c r="I63" t="s">
        <v>170</v>
      </c>
      <c r="J63" t="s">
        <v>301</v>
      </c>
      <c r="K63">
        <v>76575</v>
      </c>
      <c r="L63" t="s">
        <v>300</v>
      </c>
      <c r="M63" t="str">
        <f t="shared" si="0"/>
        <v>FE_76575</v>
      </c>
      <c r="N63">
        <v>11</v>
      </c>
      <c r="O63">
        <v>2021</v>
      </c>
      <c r="P63">
        <v>11</v>
      </c>
      <c r="R63">
        <v>2305010000</v>
      </c>
      <c r="S63" t="s">
        <v>65</v>
      </c>
      <c r="T63">
        <v>1908491517</v>
      </c>
      <c r="U63">
        <v>3021109</v>
      </c>
    </row>
    <row r="64" spans="1:21" hidden="1" x14ac:dyDescent="0.25">
      <c r="A64">
        <v>9901352353</v>
      </c>
      <c r="B64" t="s">
        <v>26</v>
      </c>
      <c r="C64">
        <v>1221758945</v>
      </c>
      <c r="D64">
        <v>2201166840</v>
      </c>
      <c r="E64" s="1">
        <v>-415100</v>
      </c>
      <c r="F64" t="s">
        <v>47</v>
      </c>
      <c r="G64" t="s">
        <v>48</v>
      </c>
      <c r="H64" t="s">
        <v>172</v>
      </c>
      <c r="I64" t="s">
        <v>174</v>
      </c>
      <c r="J64" t="s">
        <v>301</v>
      </c>
      <c r="K64">
        <v>80439</v>
      </c>
      <c r="M64" t="str">
        <f t="shared" si="0"/>
        <v>FE_80439</v>
      </c>
      <c r="N64">
        <v>11</v>
      </c>
      <c r="O64">
        <v>2021</v>
      </c>
      <c r="P64">
        <v>7</v>
      </c>
      <c r="R64">
        <v>2305010000</v>
      </c>
      <c r="S64" t="s">
        <v>51</v>
      </c>
      <c r="T64">
        <v>1221758945</v>
      </c>
      <c r="U64">
        <v>2937634</v>
      </c>
    </row>
    <row r="65" spans="1:21" x14ac:dyDescent="0.25">
      <c r="A65">
        <v>9901352353</v>
      </c>
      <c r="B65" t="s">
        <v>26</v>
      </c>
      <c r="C65">
        <v>1221758942</v>
      </c>
      <c r="D65">
        <v>4800051804</v>
      </c>
      <c r="E65" s="1">
        <v>-35100</v>
      </c>
      <c r="F65" t="s">
        <v>47</v>
      </c>
      <c r="G65" t="s">
        <v>48</v>
      </c>
      <c r="H65" t="s">
        <v>49</v>
      </c>
      <c r="I65" t="s">
        <v>50</v>
      </c>
      <c r="J65" t="s">
        <v>301</v>
      </c>
      <c r="K65">
        <v>81098</v>
      </c>
      <c r="M65" t="str">
        <f t="shared" si="0"/>
        <v>FE_81098</v>
      </c>
      <c r="N65">
        <v>11</v>
      </c>
      <c r="O65">
        <v>2021</v>
      </c>
      <c r="P65">
        <v>7</v>
      </c>
      <c r="R65">
        <v>2305010000</v>
      </c>
      <c r="S65" t="s">
        <v>51</v>
      </c>
      <c r="T65">
        <v>1221758942</v>
      </c>
      <c r="U65">
        <v>2937631</v>
      </c>
    </row>
    <row r="66" spans="1:21" hidden="1" x14ac:dyDescent="0.25">
      <c r="A66">
        <v>9901352353</v>
      </c>
      <c r="B66" t="s">
        <v>26</v>
      </c>
      <c r="C66">
        <v>1221775408</v>
      </c>
      <c r="D66">
        <v>2201166840</v>
      </c>
      <c r="E66" s="1">
        <v>-383438</v>
      </c>
      <c r="F66" t="s">
        <v>52</v>
      </c>
      <c r="G66" t="s">
        <v>73</v>
      </c>
      <c r="H66" t="s">
        <v>172</v>
      </c>
      <c r="I66" t="s">
        <v>175</v>
      </c>
      <c r="J66" t="s">
        <v>301</v>
      </c>
      <c r="K66">
        <v>83350</v>
      </c>
      <c r="M66" t="str">
        <f t="shared" si="0"/>
        <v>FE_83350</v>
      </c>
      <c r="N66">
        <v>11</v>
      </c>
      <c r="O66">
        <v>2021</v>
      </c>
      <c r="P66">
        <v>8</v>
      </c>
      <c r="R66">
        <v>2305010000</v>
      </c>
      <c r="S66" t="s">
        <v>55</v>
      </c>
      <c r="T66">
        <v>1221775408</v>
      </c>
      <c r="U66">
        <v>2953627</v>
      </c>
    </row>
    <row r="67" spans="1:21" hidden="1" x14ac:dyDescent="0.25">
      <c r="A67">
        <v>9901352353</v>
      </c>
      <c r="B67" t="s">
        <v>26</v>
      </c>
      <c r="C67">
        <v>1221777312</v>
      </c>
      <c r="D67">
        <v>2201166840</v>
      </c>
      <c r="E67" s="1">
        <v>-186900</v>
      </c>
      <c r="F67" t="s">
        <v>52</v>
      </c>
      <c r="G67" t="s">
        <v>53</v>
      </c>
      <c r="H67" t="s">
        <v>172</v>
      </c>
      <c r="I67" t="s">
        <v>176</v>
      </c>
      <c r="J67" t="s">
        <v>301</v>
      </c>
      <c r="K67">
        <v>86334</v>
      </c>
      <c r="M67" t="str">
        <f t="shared" ref="M67:M130" si="1">+IF(J67="",K67,CONCATENATE(J67,"_",K67))</f>
        <v>FE_86334</v>
      </c>
      <c r="N67">
        <v>11</v>
      </c>
      <c r="O67">
        <v>2021</v>
      </c>
      <c r="P67">
        <v>8</v>
      </c>
      <c r="R67">
        <v>2305010000</v>
      </c>
      <c r="S67" t="s">
        <v>55</v>
      </c>
      <c r="T67">
        <v>1221777312</v>
      </c>
      <c r="U67">
        <v>2955721</v>
      </c>
    </row>
    <row r="68" spans="1:21" x14ac:dyDescent="0.25">
      <c r="A68">
        <v>9901352353</v>
      </c>
      <c r="B68" t="s">
        <v>26</v>
      </c>
      <c r="C68">
        <v>1221783138</v>
      </c>
      <c r="D68">
        <v>4800051804</v>
      </c>
      <c r="E68" s="1">
        <v>-45700</v>
      </c>
      <c r="F68" t="s">
        <v>52</v>
      </c>
      <c r="G68" t="s">
        <v>53</v>
      </c>
      <c r="H68" t="s">
        <v>49</v>
      </c>
      <c r="I68" t="s">
        <v>56</v>
      </c>
      <c r="J68" t="s">
        <v>301</v>
      </c>
      <c r="K68">
        <v>89720</v>
      </c>
      <c r="M68" t="str">
        <f t="shared" si="1"/>
        <v>FE_89720</v>
      </c>
      <c r="N68">
        <v>11</v>
      </c>
      <c r="O68">
        <v>2021</v>
      </c>
      <c r="P68">
        <v>8</v>
      </c>
      <c r="R68">
        <v>2305010000</v>
      </c>
      <c r="S68" t="s">
        <v>55</v>
      </c>
      <c r="T68">
        <v>1221783138</v>
      </c>
      <c r="U68">
        <v>2956387</v>
      </c>
    </row>
    <row r="69" spans="1:21" x14ac:dyDescent="0.25">
      <c r="A69">
        <v>9901352353</v>
      </c>
      <c r="B69" t="s">
        <v>26</v>
      </c>
      <c r="C69">
        <v>1221777313</v>
      </c>
      <c r="D69">
        <v>4800051804</v>
      </c>
      <c r="E69" s="1">
        <v>-153259</v>
      </c>
      <c r="F69" t="s">
        <v>52</v>
      </c>
      <c r="G69" t="s">
        <v>53</v>
      </c>
      <c r="H69" t="s">
        <v>49</v>
      </c>
      <c r="I69" t="s">
        <v>54</v>
      </c>
      <c r="J69" t="s">
        <v>301</v>
      </c>
      <c r="K69">
        <v>89818</v>
      </c>
      <c r="M69" t="str">
        <f t="shared" si="1"/>
        <v>FE_89818</v>
      </c>
      <c r="N69">
        <v>11</v>
      </c>
      <c r="O69">
        <v>2021</v>
      </c>
      <c r="P69">
        <v>8</v>
      </c>
      <c r="R69">
        <v>2305010000</v>
      </c>
      <c r="S69" t="s">
        <v>55</v>
      </c>
      <c r="T69">
        <v>1221777313</v>
      </c>
      <c r="U69">
        <v>2955722</v>
      </c>
    </row>
    <row r="70" spans="1:21" hidden="1" x14ac:dyDescent="0.25">
      <c r="A70">
        <v>9901352353</v>
      </c>
      <c r="B70" t="s">
        <v>23</v>
      </c>
      <c r="C70">
        <v>4800051804</v>
      </c>
      <c r="D70">
        <v>2201166840</v>
      </c>
      <c r="E70" s="1">
        <v>-148813.28</v>
      </c>
      <c r="F70" t="s">
        <v>49</v>
      </c>
      <c r="G70" t="s">
        <v>49</v>
      </c>
      <c r="H70" t="s">
        <v>172</v>
      </c>
      <c r="I70" t="s">
        <v>54</v>
      </c>
      <c r="J70" t="s">
        <v>301</v>
      </c>
      <c r="K70">
        <v>89818</v>
      </c>
      <c r="M70" t="str">
        <f t="shared" si="1"/>
        <v>FE_89818</v>
      </c>
      <c r="N70">
        <v>11</v>
      </c>
      <c r="O70">
        <v>2021</v>
      </c>
      <c r="P70">
        <v>11</v>
      </c>
      <c r="R70">
        <v>2305010000</v>
      </c>
      <c r="S70" t="s">
        <v>65</v>
      </c>
      <c r="T70">
        <v>1221777313</v>
      </c>
      <c r="U70">
        <v>2955722</v>
      </c>
    </row>
    <row r="71" spans="1:21" x14ac:dyDescent="0.25">
      <c r="A71">
        <v>9901352353</v>
      </c>
      <c r="B71" t="s">
        <v>26</v>
      </c>
      <c r="C71">
        <v>1221783139</v>
      </c>
      <c r="D71">
        <v>4800051804</v>
      </c>
      <c r="E71" s="1">
        <v>-31612</v>
      </c>
      <c r="F71" t="s">
        <v>52</v>
      </c>
      <c r="G71" t="s">
        <v>53</v>
      </c>
      <c r="H71" t="s">
        <v>49</v>
      </c>
      <c r="I71" t="s">
        <v>57</v>
      </c>
      <c r="J71" t="s">
        <v>301</v>
      </c>
      <c r="K71">
        <v>90820</v>
      </c>
      <c r="M71" t="str">
        <f t="shared" si="1"/>
        <v>FE_90820</v>
      </c>
      <c r="N71">
        <v>11</v>
      </c>
      <c r="O71">
        <v>2021</v>
      </c>
      <c r="P71">
        <v>8</v>
      </c>
      <c r="R71">
        <v>2305010000</v>
      </c>
      <c r="S71" t="s">
        <v>55</v>
      </c>
      <c r="T71">
        <v>1221783139</v>
      </c>
      <c r="U71">
        <v>2956388</v>
      </c>
    </row>
    <row r="72" spans="1:21" hidden="1" x14ac:dyDescent="0.25">
      <c r="A72">
        <v>9901352353</v>
      </c>
      <c r="B72" t="s">
        <v>26</v>
      </c>
      <c r="C72">
        <v>1221802610</v>
      </c>
      <c r="D72">
        <v>4800051066</v>
      </c>
      <c r="E72" s="1">
        <v>-42182</v>
      </c>
      <c r="F72" t="s">
        <v>74</v>
      </c>
      <c r="G72" t="s">
        <v>59</v>
      </c>
      <c r="H72" t="s">
        <v>62</v>
      </c>
      <c r="I72" t="s">
        <v>77</v>
      </c>
      <c r="J72" t="s">
        <v>301</v>
      </c>
      <c r="K72">
        <v>95504</v>
      </c>
      <c r="M72" t="str">
        <f t="shared" si="1"/>
        <v>FE_95504</v>
      </c>
      <c r="N72">
        <v>11</v>
      </c>
      <c r="O72">
        <v>2021</v>
      </c>
      <c r="P72">
        <v>10</v>
      </c>
      <c r="R72">
        <v>2305010000</v>
      </c>
      <c r="S72" t="s">
        <v>64</v>
      </c>
      <c r="T72">
        <v>1221802610</v>
      </c>
      <c r="U72">
        <v>2989483</v>
      </c>
    </row>
    <row r="73" spans="1:21" x14ac:dyDescent="0.25">
      <c r="A73">
        <v>9901352353</v>
      </c>
      <c r="B73" t="s">
        <v>26</v>
      </c>
      <c r="C73">
        <v>1221797360</v>
      </c>
      <c r="D73">
        <v>4800051804</v>
      </c>
      <c r="E73" s="1">
        <v>-23500</v>
      </c>
      <c r="F73" t="s">
        <v>58</v>
      </c>
      <c r="G73" t="s">
        <v>59</v>
      </c>
      <c r="H73" t="s">
        <v>49</v>
      </c>
      <c r="I73" t="s">
        <v>60</v>
      </c>
      <c r="J73" t="s">
        <v>301</v>
      </c>
      <c r="K73">
        <v>95720</v>
      </c>
      <c r="M73" t="str">
        <f t="shared" si="1"/>
        <v>FE_95720</v>
      </c>
      <c r="N73">
        <v>11</v>
      </c>
      <c r="O73">
        <v>2021</v>
      </c>
      <c r="P73">
        <v>9</v>
      </c>
      <c r="R73">
        <v>2305010000</v>
      </c>
      <c r="S73" t="s">
        <v>61</v>
      </c>
      <c r="T73">
        <v>1221797360</v>
      </c>
      <c r="U73">
        <v>2986926</v>
      </c>
    </row>
    <row r="74" spans="1:21" hidden="1" x14ac:dyDescent="0.25">
      <c r="A74">
        <v>9901352353</v>
      </c>
      <c r="B74" t="s">
        <v>26</v>
      </c>
      <c r="C74">
        <v>1221802611</v>
      </c>
      <c r="D74">
        <v>4800051066</v>
      </c>
      <c r="E74" s="1">
        <v>-48900</v>
      </c>
      <c r="F74" t="s">
        <v>74</v>
      </c>
      <c r="G74" t="s">
        <v>59</v>
      </c>
      <c r="H74" t="s">
        <v>62</v>
      </c>
      <c r="I74" t="s">
        <v>78</v>
      </c>
      <c r="J74" t="s">
        <v>301</v>
      </c>
      <c r="K74">
        <v>95799</v>
      </c>
      <c r="M74" t="str">
        <f t="shared" si="1"/>
        <v>FE_95799</v>
      </c>
      <c r="N74">
        <v>11</v>
      </c>
      <c r="O74">
        <v>2021</v>
      </c>
      <c r="P74">
        <v>10</v>
      </c>
      <c r="R74">
        <v>2305010000</v>
      </c>
      <c r="S74" t="s">
        <v>64</v>
      </c>
      <c r="T74">
        <v>1221802611</v>
      </c>
      <c r="U74">
        <v>2989484</v>
      </c>
    </row>
    <row r="75" spans="1:21" hidden="1" x14ac:dyDescent="0.25">
      <c r="A75">
        <v>9901352353</v>
      </c>
      <c r="B75" t="s">
        <v>26</v>
      </c>
      <c r="C75">
        <v>1221802612</v>
      </c>
      <c r="D75">
        <v>4800051066</v>
      </c>
      <c r="E75" s="1">
        <v>-32800</v>
      </c>
      <c r="F75" t="s">
        <v>74</v>
      </c>
      <c r="G75" t="s">
        <v>59</v>
      </c>
      <c r="H75" t="s">
        <v>62</v>
      </c>
      <c r="I75" t="s">
        <v>79</v>
      </c>
      <c r="J75" t="s">
        <v>301</v>
      </c>
      <c r="K75">
        <v>97157</v>
      </c>
      <c r="M75" t="str">
        <f t="shared" si="1"/>
        <v>FE_97157</v>
      </c>
      <c r="N75">
        <v>11</v>
      </c>
      <c r="O75">
        <v>2021</v>
      </c>
      <c r="P75">
        <v>10</v>
      </c>
      <c r="R75">
        <v>2305010000</v>
      </c>
      <c r="S75" t="s">
        <v>64</v>
      </c>
      <c r="T75">
        <v>1221802612</v>
      </c>
      <c r="U75">
        <v>2989485</v>
      </c>
    </row>
    <row r="76" spans="1:21" hidden="1" x14ac:dyDescent="0.25">
      <c r="A76">
        <v>9901352353</v>
      </c>
      <c r="B76" t="s">
        <v>26</v>
      </c>
      <c r="C76">
        <v>1221802613</v>
      </c>
      <c r="D76">
        <v>4800051066</v>
      </c>
      <c r="E76" s="1">
        <v>-32813</v>
      </c>
      <c r="F76" t="s">
        <v>74</v>
      </c>
      <c r="G76" t="s">
        <v>59</v>
      </c>
      <c r="H76" t="s">
        <v>62</v>
      </c>
      <c r="I76" t="s">
        <v>80</v>
      </c>
      <c r="J76" t="s">
        <v>301</v>
      </c>
      <c r="K76">
        <v>98053</v>
      </c>
      <c r="M76" t="str">
        <f t="shared" si="1"/>
        <v>FE_98053</v>
      </c>
      <c r="N76">
        <v>11</v>
      </c>
      <c r="O76">
        <v>2021</v>
      </c>
      <c r="P76">
        <v>10</v>
      </c>
      <c r="R76">
        <v>2305010000</v>
      </c>
      <c r="S76" t="s">
        <v>64</v>
      </c>
      <c r="T76">
        <v>1221802613</v>
      </c>
      <c r="U76">
        <v>2989486</v>
      </c>
    </row>
    <row r="77" spans="1:21" hidden="1" x14ac:dyDescent="0.25">
      <c r="A77">
        <v>9901352353</v>
      </c>
      <c r="B77" t="s">
        <v>26</v>
      </c>
      <c r="C77">
        <v>1221802614</v>
      </c>
      <c r="D77">
        <v>4800051066</v>
      </c>
      <c r="E77" s="1">
        <v>-32813</v>
      </c>
      <c r="F77" t="s">
        <v>74</v>
      </c>
      <c r="G77" t="s">
        <v>59</v>
      </c>
      <c r="H77" t="s">
        <v>62</v>
      </c>
      <c r="I77" t="s">
        <v>81</v>
      </c>
      <c r="J77" t="s">
        <v>301</v>
      </c>
      <c r="K77">
        <v>98055</v>
      </c>
      <c r="M77" t="str">
        <f t="shared" si="1"/>
        <v>FE_98055</v>
      </c>
      <c r="N77">
        <v>11</v>
      </c>
      <c r="O77">
        <v>2021</v>
      </c>
      <c r="P77">
        <v>10</v>
      </c>
      <c r="R77">
        <v>2305010000</v>
      </c>
      <c r="S77" t="s">
        <v>64</v>
      </c>
      <c r="T77">
        <v>1221802614</v>
      </c>
      <c r="U77">
        <v>2989487</v>
      </c>
    </row>
    <row r="78" spans="1:21" hidden="1" x14ac:dyDescent="0.25">
      <c r="A78">
        <v>9901352353</v>
      </c>
      <c r="B78" t="s">
        <v>26</v>
      </c>
      <c r="C78">
        <v>1221802615</v>
      </c>
      <c r="D78">
        <v>4800051066</v>
      </c>
      <c r="E78" s="1">
        <v>-12600</v>
      </c>
      <c r="F78" t="s">
        <v>74</v>
      </c>
      <c r="G78" t="s">
        <v>82</v>
      </c>
      <c r="H78" t="s">
        <v>62</v>
      </c>
      <c r="I78" t="s">
        <v>83</v>
      </c>
      <c r="J78" t="s">
        <v>301</v>
      </c>
      <c r="K78">
        <v>102032</v>
      </c>
      <c r="M78" t="str">
        <f t="shared" si="1"/>
        <v>FE_102032</v>
      </c>
      <c r="N78">
        <v>11</v>
      </c>
      <c r="O78">
        <v>2021</v>
      </c>
      <c r="P78">
        <v>10</v>
      </c>
      <c r="R78">
        <v>2305010000</v>
      </c>
      <c r="S78" t="s">
        <v>64</v>
      </c>
      <c r="T78">
        <v>1221802615</v>
      </c>
      <c r="U78">
        <v>2989488</v>
      </c>
    </row>
    <row r="79" spans="1:21" hidden="1" x14ac:dyDescent="0.25">
      <c r="A79">
        <v>9901352353</v>
      </c>
      <c r="B79" t="s">
        <v>26</v>
      </c>
      <c r="C79">
        <v>1221802609</v>
      </c>
      <c r="D79">
        <v>4800051066</v>
      </c>
      <c r="E79" s="1">
        <v>-42200</v>
      </c>
      <c r="F79" t="s">
        <v>74</v>
      </c>
      <c r="G79" t="s">
        <v>75</v>
      </c>
      <c r="H79" t="s">
        <v>62</v>
      </c>
      <c r="I79" t="s">
        <v>76</v>
      </c>
      <c r="J79" t="s">
        <v>301</v>
      </c>
      <c r="K79">
        <v>102599</v>
      </c>
      <c r="M79" t="str">
        <f t="shared" si="1"/>
        <v>FE_102599</v>
      </c>
      <c r="N79">
        <v>11</v>
      </c>
      <c r="O79">
        <v>2021</v>
      </c>
      <c r="P79">
        <v>10</v>
      </c>
      <c r="R79">
        <v>2305010000</v>
      </c>
      <c r="S79" t="s">
        <v>64</v>
      </c>
      <c r="T79">
        <v>1221802609</v>
      </c>
      <c r="U79">
        <v>2989482</v>
      </c>
    </row>
    <row r="80" spans="1:21" hidden="1" x14ac:dyDescent="0.25">
      <c r="A80">
        <v>9901352353</v>
      </c>
      <c r="B80" t="s">
        <v>26</v>
      </c>
      <c r="C80">
        <v>1221849192</v>
      </c>
      <c r="D80">
        <v>4800052450</v>
      </c>
      <c r="E80" s="1">
        <v>-32800</v>
      </c>
      <c r="F80" t="s">
        <v>40</v>
      </c>
      <c r="G80" t="s">
        <v>41</v>
      </c>
      <c r="H80" t="s">
        <v>42</v>
      </c>
      <c r="I80" t="s">
        <v>43</v>
      </c>
      <c r="J80" t="s">
        <v>301</v>
      </c>
      <c r="K80">
        <v>103678</v>
      </c>
      <c r="M80" t="str">
        <f t="shared" si="1"/>
        <v>FE_103678</v>
      </c>
      <c r="N80">
        <v>11</v>
      </c>
      <c r="O80">
        <v>2021</v>
      </c>
      <c r="P80">
        <v>12</v>
      </c>
      <c r="R80">
        <v>2305010000</v>
      </c>
      <c r="S80" t="s">
        <v>44</v>
      </c>
      <c r="T80">
        <v>1221849192</v>
      </c>
      <c r="U80">
        <v>3031899</v>
      </c>
    </row>
    <row r="81" spans="1:21" hidden="1" x14ac:dyDescent="0.25">
      <c r="A81">
        <v>9901352353</v>
      </c>
      <c r="B81" t="s">
        <v>23</v>
      </c>
      <c r="C81">
        <v>4800052450</v>
      </c>
      <c r="D81">
        <v>2201196253</v>
      </c>
      <c r="E81" s="1">
        <v>-18243.240000000002</v>
      </c>
      <c r="F81" t="s">
        <v>45</v>
      </c>
      <c r="G81" t="s">
        <v>45</v>
      </c>
      <c r="H81" t="s">
        <v>163</v>
      </c>
      <c r="I81" t="s">
        <v>43</v>
      </c>
      <c r="J81" t="s">
        <v>301</v>
      </c>
      <c r="K81">
        <v>103678</v>
      </c>
      <c r="M81" t="str">
        <f t="shared" si="1"/>
        <v>FE_103678</v>
      </c>
      <c r="N81">
        <v>11</v>
      </c>
      <c r="O81">
        <v>2021</v>
      </c>
      <c r="P81">
        <v>12</v>
      </c>
      <c r="R81">
        <v>2305010000</v>
      </c>
      <c r="S81" t="s">
        <v>44</v>
      </c>
      <c r="T81">
        <v>1221849192</v>
      </c>
      <c r="U81">
        <v>3031899</v>
      </c>
    </row>
    <row r="82" spans="1:21" hidden="1" x14ac:dyDescent="0.25">
      <c r="A82">
        <v>9901352353</v>
      </c>
      <c r="B82" t="s">
        <v>26</v>
      </c>
      <c r="C82">
        <v>1221802616</v>
      </c>
      <c r="D82">
        <v>4800051066</v>
      </c>
      <c r="E82" s="1">
        <v>-148544</v>
      </c>
      <c r="F82" t="s">
        <v>74</v>
      </c>
      <c r="G82" t="s">
        <v>84</v>
      </c>
      <c r="H82" t="s">
        <v>62</v>
      </c>
      <c r="I82" t="s">
        <v>85</v>
      </c>
      <c r="J82" t="s">
        <v>301</v>
      </c>
      <c r="K82">
        <v>104426</v>
      </c>
      <c r="M82" t="str">
        <f t="shared" si="1"/>
        <v>FE_104426</v>
      </c>
      <c r="N82">
        <v>11</v>
      </c>
      <c r="O82">
        <v>2021</v>
      </c>
      <c r="P82">
        <v>10</v>
      </c>
      <c r="R82">
        <v>2305010000</v>
      </c>
      <c r="S82" t="s">
        <v>64</v>
      </c>
      <c r="T82">
        <v>1221802616</v>
      </c>
      <c r="U82">
        <v>2989489</v>
      </c>
    </row>
    <row r="83" spans="1:21" hidden="1" x14ac:dyDescent="0.25">
      <c r="A83">
        <v>9901352353</v>
      </c>
      <c r="B83" t="s">
        <v>26</v>
      </c>
      <c r="C83">
        <v>1221849193</v>
      </c>
      <c r="D83">
        <v>2201196253</v>
      </c>
      <c r="E83" s="1">
        <v>-415100</v>
      </c>
      <c r="F83" t="s">
        <v>40</v>
      </c>
      <c r="G83" t="s">
        <v>41</v>
      </c>
      <c r="H83" t="s">
        <v>163</v>
      </c>
      <c r="I83" t="s">
        <v>164</v>
      </c>
      <c r="J83" t="s">
        <v>301</v>
      </c>
      <c r="K83">
        <v>107791</v>
      </c>
      <c r="M83" t="str">
        <f t="shared" si="1"/>
        <v>FE_107791</v>
      </c>
      <c r="N83">
        <v>11</v>
      </c>
      <c r="O83">
        <v>2021</v>
      </c>
      <c r="P83">
        <v>12</v>
      </c>
      <c r="R83">
        <v>2305010000</v>
      </c>
      <c r="S83" t="s">
        <v>44</v>
      </c>
      <c r="T83">
        <v>1221849193</v>
      </c>
      <c r="U83">
        <v>3031900</v>
      </c>
    </row>
    <row r="84" spans="1:21" hidden="1" x14ac:dyDescent="0.25">
      <c r="A84">
        <v>9901352353</v>
      </c>
      <c r="B84" t="s">
        <v>26</v>
      </c>
      <c r="C84">
        <v>1221866257</v>
      </c>
      <c r="D84">
        <v>2201215331</v>
      </c>
      <c r="E84" s="1">
        <v>-29500</v>
      </c>
      <c r="F84" t="s">
        <v>34</v>
      </c>
      <c r="G84" t="s">
        <v>153</v>
      </c>
      <c r="H84" t="s">
        <v>154</v>
      </c>
      <c r="I84" t="s">
        <v>155</v>
      </c>
      <c r="J84" t="s">
        <v>301</v>
      </c>
      <c r="K84">
        <v>110546</v>
      </c>
      <c r="M84" t="str">
        <f t="shared" si="1"/>
        <v>FE_110546</v>
      </c>
      <c r="N84">
        <v>11</v>
      </c>
      <c r="O84">
        <v>2022</v>
      </c>
      <c r="P84">
        <v>1</v>
      </c>
      <c r="R84">
        <v>2305010000</v>
      </c>
      <c r="S84" t="s">
        <v>38</v>
      </c>
      <c r="T84">
        <v>1221866257</v>
      </c>
      <c r="U84">
        <v>3079586</v>
      </c>
    </row>
    <row r="85" spans="1:21" hidden="1" x14ac:dyDescent="0.25">
      <c r="A85">
        <v>9901352353</v>
      </c>
      <c r="B85" t="s">
        <v>26</v>
      </c>
      <c r="C85">
        <v>1221866258</v>
      </c>
      <c r="D85">
        <v>2201215331</v>
      </c>
      <c r="E85" s="1">
        <v>-117600</v>
      </c>
      <c r="F85" t="s">
        <v>34</v>
      </c>
      <c r="G85" t="s">
        <v>35</v>
      </c>
      <c r="H85" t="s">
        <v>154</v>
      </c>
      <c r="I85" t="s">
        <v>156</v>
      </c>
      <c r="J85" t="s">
        <v>301</v>
      </c>
      <c r="K85">
        <v>110737</v>
      </c>
      <c r="M85" t="str">
        <f t="shared" si="1"/>
        <v>FE_110737</v>
      </c>
      <c r="N85">
        <v>11</v>
      </c>
      <c r="O85">
        <v>2022</v>
      </c>
      <c r="P85">
        <v>1</v>
      </c>
      <c r="R85">
        <v>2305010000</v>
      </c>
      <c r="S85" t="s">
        <v>38</v>
      </c>
      <c r="T85">
        <v>1221866258</v>
      </c>
      <c r="U85">
        <v>3079587</v>
      </c>
    </row>
    <row r="86" spans="1:21" hidden="1" x14ac:dyDescent="0.25">
      <c r="A86">
        <v>9901352353</v>
      </c>
      <c r="B86" t="s">
        <v>26</v>
      </c>
      <c r="C86">
        <v>1221866259</v>
      </c>
      <c r="D86">
        <v>2201215331</v>
      </c>
      <c r="E86" s="1">
        <v>-1677720</v>
      </c>
      <c r="F86" t="s">
        <v>34</v>
      </c>
      <c r="G86" t="s">
        <v>35</v>
      </c>
      <c r="H86" t="s">
        <v>154</v>
      </c>
      <c r="I86" t="s">
        <v>157</v>
      </c>
      <c r="J86" t="s">
        <v>301</v>
      </c>
      <c r="K86">
        <v>111981</v>
      </c>
      <c r="M86" t="str">
        <f t="shared" si="1"/>
        <v>FE_111981</v>
      </c>
      <c r="N86">
        <v>11</v>
      </c>
      <c r="O86">
        <v>2022</v>
      </c>
      <c r="P86">
        <v>1</v>
      </c>
      <c r="R86">
        <v>2305010000</v>
      </c>
      <c r="S86" t="s">
        <v>38</v>
      </c>
      <c r="T86">
        <v>1221866259</v>
      </c>
      <c r="U86">
        <v>3079588</v>
      </c>
    </row>
    <row r="87" spans="1:21" hidden="1" x14ac:dyDescent="0.25">
      <c r="A87">
        <v>9901352353</v>
      </c>
      <c r="B87" t="s">
        <v>26</v>
      </c>
      <c r="C87">
        <v>1221959125</v>
      </c>
      <c r="D87">
        <v>2201288673</v>
      </c>
      <c r="E87" s="1">
        <v>-8882</v>
      </c>
      <c r="F87" t="s">
        <v>88</v>
      </c>
      <c r="G87" t="s">
        <v>40</v>
      </c>
      <c r="H87" t="s">
        <v>90</v>
      </c>
      <c r="I87" t="s">
        <v>97</v>
      </c>
      <c r="J87" t="s">
        <v>301</v>
      </c>
      <c r="K87">
        <v>114550</v>
      </c>
      <c r="M87" t="str">
        <f t="shared" si="1"/>
        <v>FE_114550</v>
      </c>
      <c r="N87">
        <v>11</v>
      </c>
      <c r="O87">
        <v>2022</v>
      </c>
      <c r="P87">
        <v>5</v>
      </c>
      <c r="R87">
        <v>2305010000</v>
      </c>
      <c r="S87" t="s">
        <v>22</v>
      </c>
      <c r="T87">
        <v>1221959125</v>
      </c>
      <c r="U87">
        <v>213516549078</v>
      </c>
    </row>
    <row r="88" spans="1:21" hidden="1" x14ac:dyDescent="0.25">
      <c r="A88">
        <v>9901352353</v>
      </c>
      <c r="B88" t="s">
        <v>26</v>
      </c>
      <c r="C88">
        <v>1221861329</v>
      </c>
      <c r="D88">
        <v>2201196253</v>
      </c>
      <c r="E88" s="1">
        <v>-233138</v>
      </c>
      <c r="F88" t="s">
        <v>40</v>
      </c>
      <c r="G88" t="s">
        <v>165</v>
      </c>
      <c r="H88" t="s">
        <v>163</v>
      </c>
      <c r="I88" t="s">
        <v>166</v>
      </c>
      <c r="J88" t="s">
        <v>301</v>
      </c>
      <c r="K88">
        <v>116773</v>
      </c>
      <c r="M88" t="str">
        <f t="shared" si="1"/>
        <v>FE_116773</v>
      </c>
      <c r="N88">
        <v>11</v>
      </c>
      <c r="O88">
        <v>2021</v>
      </c>
      <c r="P88">
        <v>12</v>
      </c>
      <c r="R88">
        <v>2305010000</v>
      </c>
      <c r="S88" t="s">
        <v>44</v>
      </c>
      <c r="T88">
        <v>1221861329</v>
      </c>
      <c r="U88">
        <v>3058640</v>
      </c>
    </row>
    <row r="89" spans="1:21" hidden="1" x14ac:dyDescent="0.25">
      <c r="A89">
        <v>9901352353</v>
      </c>
      <c r="B89" t="s">
        <v>26</v>
      </c>
      <c r="C89">
        <v>1221869857</v>
      </c>
      <c r="D89">
        <v>4800052928</v>
      </c>
      <c r="E89" s="1">
        <v>-62800</v>
      </c>
      <c r="F89" t="s">
        <v>34</v>
      </c>
      <c r="G89" t="s">
        <v>35</v>
      </c>
      <c r="H89" t="s">
        <v>36</v>
      </c>
      <c r="I89" t="s">
        <v>37</v>
      </c>
      <c r="J89" t="s">
        <v>301</v>
      </c>
      <c r="K89">
        <v>120821</v>
      </c>
      <c r="M89" t="str">
        <f t="shared" si="1"/>
        <v>FE_120821</v>
      </c>
      <c r="N89">
        <v>11</v>
      </c>
      <c r="O89">
        <v>2022</v>
      </c>
      <c r="P89">
        <v>1</v>
      </c>
      <c r="R89">
        <v>2305010000</v>
      </c>
      <c r="S89" t="s">
        <v>38</v>
      </c>
      <c r="T89">
        <v>1221869857</v>
      </c>
      <c r="U89">
        <v>3086563</v>
      </c>
    </row>
    <row r="90" spans="1:21" hidden="1" x14ac:dyDescent="0.25">
      <c r="A90">
        <v>9901352353</v>
      </c>
      <c r="B90" t="s">
        <v>23</v>
      </c>
      <c r="C90">
        <v>4800052928</v>
      </c>
      <c r="D90">
        <v>2201215331</v>
      </c>
      <c r="E90" s="1">
        <v>-21384.720000000001</v>
      </c>
      <c r="F90" t="s">
        <v>36</v>
      </c>
      <c r="G90" t="s">
        <v>36</v>
      </c>
      <c r="H90" t="s">
        <v>154</v>
      </c>
      <c r="I90" t="s">
        <v>37</v>
      </c>
      <c r="J90" t="s">
        <v>301</v>
      </c>
      <c r="K90">
        <v>120821</v>
      </c>
      <c r="M90" t="str">
        <f t="shared" si="1"/>
        <v>FE_120821</v>
      </c>
      <c r="N90">
        <v>11</v>
      </c>
      <c r="O90">
        <v>2022</v>
      </c>
      <c r="P90">
        <v>1</v>
      </c>
      <c r="R90">
        <v>2305010000</v>
      </c>
      <c r="S90" t="s">
        <v>38</v>
      </c>
      <c r="T90">
        <v>1221869857</v>
      </c>
      <c r="U90">
        <v>3086563</v>
      </c>
    </row>
    <row r="91" spans="1:21" hidden="1" x14ac:dyDescent="0.25">
      <c r="A91">
        <v>9901352353</v>
      </c>
      <c r="B91" t="s">
        <v>26</v>
      </c>
      <c r="C91">
        <v>1221866260</v>
      </c>
      <c r="D91">
        <v>2201215331</v>
      </c>
      <c r="E91" s="1">
        <v>-139344</v>
      </c>
      <c r="F91" t="s">
        <v>34</v>
      </c>
      <c r="G91" t="s">
        <v>153</v>
      </c>
      <c r="H91" t="s">
        <v>154</v>
      </c>
      <c r="I91" t="s">
        <v>158</v>
      </c>
      <c r="J91" t="s">
        <v>301</v>
      </c>
      <c r="K91">
        <v>121721</v>
      </c>
      <c r="M91" t="str">
        <f t="shared" si="1"/>
        <v>FE_121721</v>
      </c>
      <c r="N91">
        <v>11</v>
      </c>
      <c r="O91">
        <v>2022</v>
      </c>
      <c r="P91">
        <v>1</v>
      </c>
      <c r="R91">
        <v>2305010000</v>
      </c>
      <c r="S91" t="s">
        <v>38</v>
      </c>
      <c r="T91">
        <v>1221866260</v>
      </c>
      <c r="U91">
        <v>3079589</v>
      </c>
    </row>
    <row r="92" spans="1:21" hidden="1" x14ac:dyDescent="0.25">
      <c r="A92">
        <v>9901352353</v>
      </c>
      <c r="B92" t="s">
        <v>26</v>
      </c>
      <c r="C92">
        <v>1221887600</v>
      </c>
      <c r="D92">
        <v>4800054312</v>
      </c>
      <c r="E92" s="1">
        <v>-32800</v>
      </c>
      <c r="F92" t="s">
        <v>27</v>
      </c>
      <c r="G92" t="s">
        <v>28</v>
      </c>
      <c r="H92" t="s">
        <v>29</v>
      </c>
      <c r="I92" t="s">
        <v>30</v>
      </c>
      <c r="J92" t="s">
        <v>301</v>
      </c>
      <c r="K92">
        <v>123185</v>
      </c>
      <c r="M92" t="str">
        <f t="shared" si="1"/>
        <v>FE_123185</v>
      </c>
      <c r="N92">
        <v>11</v>
      </c>
      <c r="O92">
        <v>2022</v>
      </c>
      <c r="P92">
        <v>2</v>
      </c>
      <c r="R92">
        <v>2305010000</v>
      </c>
      <c r="S92" t="s">
        <v>31</v>
      </c>
      <c r="T92">
        <v>1221887600</v>
      </c>
      <c r="U92">
        <v>3115963</v>
      </c>
    </row>
    <row r="93" spans="1:21" hidden="1" x14ac:dyDescent="0.25">
      <c r="A93">
        <v>9901352353</v>
      </c>
      <c r="B93" t="s">
        <v>23</v>
      </c>
      <c r="C93">
        <v>4800054312</v>
      </c>
      <c r="D93">
        <v>2201215331</v>
      </c>
      <c r="E93" s="1">
        <v>-2593.2800000000002</v>
      </c>
      <c r="F93" t="s">
        <v>29</v>
      </c>
      <c r="G93" t="s">
        <v>29</v>
      </c>
      <c r="H93" t="s">
        <v>154</v>
      </c>
      <c r="I93" t="s">
        <v>30</v>
      </c>
      <c r="J93" t="s">
        <v>301</v>
      </c>
      <c r="K93">
        <v>123185</v>
      </c>
      <c r="M93" t="str">
        <f t="shared" si="1"/>
        <v>FE_123185</v>
      </c>
      <c r="N93">
        <v>11</v>
      </c>
      <c r="O93">
        <v>2022</v>
      </c>
      <c r="P93">
        <v>3</v>
      </c>
      <c r="R93">
        <v>2305010000</v>
      </c>
      <c r="S93" t="s">
        <v>32</v>
      </c>
      <c r="T93">
        <v>1221887600</v>
      </c>
      <c r="U93">
        <v>3115963</v>
      </c>
    </row>
    <row r="94" spans="1:21" hidden="1" x14ac:dyDescent="0.25">
      <c r="A94">
        <v>9901352353</v>
      </c>
      <c r="B94" t="s">
        <v>26</v>
      </c>
      <c r="C94">
        <v>1221926374</v>
      </c>
      <c r="D94">
        <v>2201230562</v>
      </c>
      <c r="E94" s="1">
        <v>-76100</v>
      </c>
      <c r="F94" t="s">
        <v>140</v>
      </c>
      <c r="G94" t="s">
        <v>144</v>
      </c>
      <c r="H94" t="s">
        <v>19</v>
      </c>
      <c r="I94" t="s">
        <v>145</v>
      </c>
      <c r="J94" t="s">
        <v>301</v>
      </c>
      <c r="K94">
        <v>129881</v>
      </c>
      <c r="M94" t="str">
        <f t="shared" si="1"/>
        <v>FE_129881</v>
      </c>
      <c r="N94">
        <v>11</v>
      </c>
      <c r="O94">
        <v>2022</v>
      </c>
      <c r="P94">
        <v>3</v>
      </c>
      <c r="R94">
        <v>2305010000</v>
      </c>
      <c r="S94" t="s">
        <v>32</v>
      </c>
      <c r="T94">
        <v>1221926374</v>
      </c>
      <c r="U94">
        <v>213247257167</v>
      </c>
    </row>
    <row r="95" spans="1:21" hidden="1" x14ac:dyDescent="0.25">
      <c r="A95">
        <v>9901352353</v>
      </c>
      <c r="B95" t="s">
        <v>26</v>
      </c>
      <c r="C95">
        <v>1221921796</v>
      </c>
      <c r="D95">
        <v>2201230562</v>
      </c>
      <c r="E95" s="1">
        <v>-119139</v>
      </c>
      <c r="F95" t="s">
        <v>140</v>
      </c>
      <c r="G95" t="s">
        <v>141</v>
      </c>
      <c r="H95" t="s">
        <v>19</v>
      </c>
      <c r="I95" t="s">
        <v>142</v>
      </c>
      <c r="J95" t="s">
        <v>301</v>
      </c>
      <c r="K95">
        <v>130142</v>
      </c>
      <c r="M95" t="str">
        <f t="shared" si="1"/>
        <v>FE_130142</v>
      </c>
      <c r="N95">
        <v>11</v>
      </c>
      <c r="O95">
        <v>2022</v>
      </c>
      <c r="P95">
        <v>3</v>
      </c>
      <c r="R95">
        <v>2305010000</v>
      </c>
      <c r="S95" t="s">
        <v>32</v>
      </c>
      <c r="T95">
        <v>1221921796</v>
      </c>
      <c r="U95">
        <v>213156919888</v>
      </c>
    </row>
    <row r="96" spans="1:21" hidden="1" x14ac:dyDescent="0.25">
      <c r="A96">
        <v>9901352353</v>
      </c>
      <c r="B96" t="s">
        <v>26</v>
      </c>
      <c r="C96">
        <v>1221926375</v>
      </c>
      <c r="D96">
        <v>2201230562</v>
      </c>
      <c r="E96" s="1">
        <v>-48900</v>
      </c>
      <c r="F96" t="s">
        <v>140</v>
      </c>
      <c r="G96" t="s">
        <v>144</v>
      </c>
      <c r="H96" t="s">
        <v>19</v>
      </c>
      <c r="I96" t="s">
        <v>146</v>
      </c>
      <c r="J96" t="s">
        <v>301</v>
      </c>
      <c r="K96">
        <v>130232</v>
      </c>
      <c r="M96" t="str">
        <f t="shared" si="1"/>
        <v>FE_130232</v>
      </c>
      <c r="N96">
        <v>11</v>
      </c>
      <c r="O96">
        <v>2022</v>
      </c>
      <c r="P96">
        <v>3</v>
      </c>
      <c r="R96">
        <v>2305010000</v>
      </c>
      <c r="S96" t="s">
        <v>32</v>
      </c>
      <c r="T96">
        <v>1221926375</v>
      </c>
      <c r="U96">
        <v>213247257823</v>
      </c>
    </row>
    <row r="97" spans="1:21" hidden="1" x14ac:dyDescent="0.25">
      <c r="A97">
        <v>9901352353</v>
      </c>
      <c r="B97" t="s">
        <v>26</v>
      </c>
      <c r="C97">
        <v>1221926452</v>
      </c>
      <c r="D97">
        <v>2201230562</v>
      </c>
      <c r="E97" s="1">
        <v>-105800</v>
      </c>
      <c r="F97" t="s">
        <v>140</v>
      </c>
      <c r="G97" t="s">
        <v>151</v>
      </c>
      <c r="H97" t="s">
        <v>19</v>
      </c>
      <c r="I97" t="s">
        <v>152</v>
      </c>
      <c r="J97" t="s">
        <v>301</v>
      </c>
      <c r="K97">
        <v>133163</v>
      </c>
      <c r="M97" t="str">
        <f t="shared" si="1"/>
        <v>FE_133163</v>
      </c>
      <c r="N97">
        <v>11</v>
      </c>
      <c r="O97">
        <v>2022</v>
      </c>
      <c r="P97">
        <v>3</v>
      </c>
      <c r="R97">
        <v>2305010000</v>
      </c>
      <c r="S97" t="s">
        <v>32</v>
      </c>
      <c r="T97">
        <v>1221926452</v>
      </c>
      <c r="U97">
        <v>213263031627</v>
      </c>
    </row>
    <row r="98" spans="1:21" hidden="1" x14ac:dyDescent="0.25">
      <c r="A98">
        <v>9901352353</v>
      </c>
      <c r="B98" t="s">
        <v>26</v>
      </c>
      <c r="C98">
        <v>1221926376</v>
      </c>
      <c r="D98">
        <v>2201230562</v>
      </c>
      <c r="E98" s="1">
        <v>-125500</v>
      </c>
      <c r="F98" t="s">
        <v>140</v>
      </c>
      <c r="G98" t="s">
        <v>144</v>
      </c>
      <c r="H98" t="s">
        <v>19</v>
      </c>
      <c r="I98" t="s">
        <v>147</v>
      </c>
      <c r="J98" t="s">
        <v>301</v>
      </c>
      <c r="K98">
        <v>134129</v>
      </c>
      <c r="M98" t="str">
        <f t="shared" si="1"/>
        <v>FE_134129</v>
      </c>
      <c r="N98">
        <v>11</v>
      </c>
      <c r="O98">
        <v>2022</v>
      </c>
      <c r="P98">
        <v>3</v>
      </c>
      <c r="R98">
        <v>2305010000</v>
      </c>
      <c r="S98" t="s">
        <v>32</v>
      </c>
      <c r="T98">
        <v>1221926376</v>
      </c>
      <c r="U98">
        <v>213247258411</v>
      </c>
    </row>
    <row r="99" spans="1:21" hidden="1" x14ac:dyDescent="0.25">
      <c r="A99">
        <v>9901352353</v>
      </c>
      <c r="B99" t="s">
        <v>26</v>
      </c>
      <c r="C99">
        <v>1221926377</v>
      </c>
      <c r="D99">
        <v>2201230562</v>
      </c>
      <c r="E99" s="1">
        <v>-222100</v>
      </c>
      <c r="F99" t="s">
        <v>140</v>
      </c>
      <c r="G99" t="s">
        <v>144</v>
      </c>
      <c r="H99" t="s">
        <v>19</v>
      </c>
      <c r="I99" t="s">
        <v>148</v>
      </c>
      <c r="J99" t="s">
        <v>301</v>
      </c>
      <c r="K99">
        <v>134137</v>
      </c>
      <c r="M99" t="str">
        <f t="shared" si="1"/>
        <v>FE_134137</v>
      </c>
      <c r="N99">
        <v>11</v>
      </c>
      <c r="O99">
        <v>2022</v>
      </c>
      <c r="P99">
        <v>3</v>
      </c>
      <c r="R99">
        <v>2305010000</v>
      </c>
      <c r="S99" t="s">
        <v>32</v>
      </c>
      <c r="T99">
        <v>1221926377</v>
      </c>
      <c r="U99">
        <v>213247258999</v>
      </c>
    </row>
    <row r="100" spans="1:21" hidden="1" x14ac:dyDescent="0.25">
      <c r="A100">
        <v>9901352353</v>
      </c>
      <c r="B100" t="s">
        <v>26</v>
      </c>
      <c r="C100">
        <v>1221921797</v>
      </c>
      <c r="D100">
        <v>2201230562</v>
      </c>
      <c r="E100" s="1">
        <v>-290359</v>
      </c>
      <c r="F100" t="s">
        <v>140</v>
      </c>
      <c r="G100" t="s">
        <v>141</v>
      </c>
      <c r="H100" t="s">
        <v>19</v>
      </c>
      <c r="I100" t="s">
        <v>143</v>
      </c>
      <c r="J100" t="s">
        <v>301</v>
      </c>
      <c r="K100">
        <v>135627</v>
      </c>
      <c r="M100" t="str">
        <f t="shared" si="1"/>
        <v>FE_135627</v>
      </c>
      <c r="N100">
        <v>11</v>
      </c>
      <c r="O100">
        <v>2022</v>
      </c>
      <c r="P100">
        <v>3</v>
      </c>
      <c r="R100">
        <v>2305010000</v>
      </c>
      <c r="S100" t="s">
        <v>32</v>
      </c>
      <c r="T100">
        <v>1221921797</v>
      </c>
      <c r="U100">
        <v>213156920955</v>
      </c>
    </row>
    <row r="101" spans="1:21" hidden="1" x14ac:dyDescent="0.25">
      <c r="A101">
        <v>9901352353</v>
      </c>
      <c r="B101" t="s">
        <v>26</v>
      </c>
      <c r="C101">
        <v>1221959126</v>
      </c>
      <c r="D101">
        <v>2201288673</v>
      </c>
      <c r="E101" s="1">
        <v>-2603500</v>
      </c>
      <c r="F101" t="s">
        <v>88</v>
      </c>
      <c r="G101" t="s">
        <v>40</v>
      </c>
      <c r="H101" t="s">
        <v>90</v>
      </c>
      <c r="I101" t="s">
        <v>98</v>
      </c>
      <c r="J101" t="s">
        <v>301</v>
      </c>
      <c r="K101">
        <v>136151</v>
      </c>
      <c r="M101" t="str">
        <f t="shared" si="1"/>
        <v>FE_136151</v>
      </c>
      <c r="N101">
        <v>11</v>
      </c>
      <c r="O101">
        <v>2022</v>
      </c>
      <c r="P101">
        <v>5</v>
      </c>
      <c r="R101">
        <v>2305010000</v>
      </c>
      <c r="S101" t="s">
        <v>22</v>
      </c>
      <c r="T101">
        <v>1221959126</v>
      </c>
      <c r="U101">
        <v>213516555677</v>
      </c>
    </row>
    <row r="102" spans="1:21" hidden="1" x14ac:dyDescent="0.25">
      <c r="A102">
        <v>9901352353</v>
      </c>
      <c r="B102" t="s">
        <v>26</v>
      </c>
      <c r="C102">
        <v>1221926378</v>
      </c>
      <c r="D102">
        <v>2201230562</v>
      </c>
      <c r="E102" s="1">
        <v>-32813</v>
      </c>
      <c r="F102" t="s">
        <v>140</v>
      </c>
      <c r="G102" t="s">
        <v>144</v>
      </c>
      <c r="H102" t="s">
        <v>19</v>
      </c>
      <c r="I102" t="s">
        <v>149</v>
      </c>
      <c r="J102" t="s">
        <v>301</v>
      </c>
      <c r="K102">
        <v>136761</v>
      </c>
      <c r="M102" t="str">
        <f t="shared" si="1"/>
        <v>FE_136761</v>
      </c>
      <c r="N102">
        <v>11</v>
      </c>
      <c r="O102">
        <v>2022</v>
      </c>
      <c r="P102">
        <v>3</v>
      </c>
      <c r="R102">
        <v>2305010000</v>
      </c>
      <c r="S102" t="s">
        <v>32</v>
      </c>
      <c r="T102">
        <v>1221926378</v>
      </c>
      <c r="U102">
        <v>213247259403</v>
      </c>
    </row>
    <row r="103" spans="1:21" hidden="1" x14ac:dyDescent="0.25">
      <c r="A103">
        <v>9901352353</v>
      </c>
      <c r="B103" t="s">
        <v>26</v>
      </c>
      <c r="C103">
        <v>1221959127</v>
      </c>
      <c r="D103">
        <v>2201288673</v>
      </c>
      <c r="E103" s="1">
        <v>-448700</v>
      </c>
      <c r="F103" t="s">
        <v>88</v>
      </c>
      <c r="G103" t="s">
        <v>40</v>
      </c>
      <c r="H103" t="s">
        <v>90</v>
      </c>
      <c r="I103" t="s">
        <v>99</v>
      </c>
      <c r="J103" t="s">
        <v>301</v>
      </c>
      <c r="K103">
        <v>138590</v>
      </c>
      <c r="M103" t="str">
        <f t="shared" si="1"/>
        <v>FE_138590</v>
      </c>
      <c r="N103">
        <v>11</v>
      </c>
      <c r="O103">
        <v>2022</v>
      </c>
      <c r="P103">
        <v>5</v>
      </c>
      <c r="R103">
        <v>2305010000</v>
      </c>
      <c r="S103" t="s">
        <v>22</v>
      </c>
      <c r="T103">
        <v>1221959127</v>
      </c>
      <c r="U103">
        <v>213516556973</v>
      </c>
    </row>
    <row r="104" spans="1:21" hidden="1" x14ac:dyDescent="0.25">
      <c r="A104">
        <v>9901352353</v>
      </c>
      <c r="B104" t="s">
        <v>26</v>
      </c>
      <c r="C104">
        <v>1221959124</v>
      </c>
      <c r="D104">
        <v>2201288673</v>
      </c>
      <c r="E104" s="1">
        <v>-163751</v>
      </c>
      <c r="F104" t="s">
        <v>88</v>
      </c>
      <c r="G104" t="s">
        <v>40</v>
      </c>
      <c r="H104" t="s">
        <v>90</v>
      </c>
      <c r="I104" t="s">
        <v>96</v>
      </c>
      <c r="J104" t="s">
        <v>301</v>
      </c>
      <c r="K104">
        <v>140040</v>
      </c>
      <c r="M104" t="str">
        <f t="shared" si="1"/>
        <v>FE_140040</v>
      </c>
      <c r="N104">
        <v>11</v>
      </c>
      <c r="O104">
        <v>2022</v>
      </c>
      <c r="P104">
        <v>5</v>
      </c>
      <c r="R104">
        <v>2305010000</v>
      </c>
      <c r="S104" t="s">
        <v>22</v>
      </c>
      <c r="T104">
        <v>1221959124</v>
      </c>
      <c r="U104">
        <v>213516542089</v>
      </c>
    </row>
    <row r="105" spans="1:21" hidden="1" x14ac:dyDescent="0.25">
      <c r="A105">
        <v>9901352353</v>
      </c>
      <c r="B105" t="s">
        <v>26</v>
      </c>
      <c r="C105">
        <v>1221958672</v>
      </c>
      <c r="D105">
        <v>2201288673</v>
      </c>
      <c r="E105" s="1">
        <v>-51310</v>
      </c>
      <c r="F105" t="s">
        <v>88</v>
      </c>
      <c r="G105" t="s">
        <v>89</v>
      </c>
      <c r="H105" t="s">
        <v>90</v>
      </c>
      <c r="I105" t="s">
        <v>91</v>
      </c>
      <c r="J105" t="s">
        <v>301</v>
      </c>
      <c r="K105">
        <v>144479</v>
      </c>
      <c r="M105" t="str">
        <f t="shared" si="1"/>
        <v>FE_144479</v>
      </c>
      <c r="N105">
        <v>11</v>
      </c>
      <c r="O105">
        <v>2022</v>
      </c>
      <c r="P105">
        <v>5</v>
      </c>
      <c r="R105">
        <v>2305010000</v>
      </c>
      <c r="S105" t="s">
        <v>22</v>
      </c>
      <c r="T105">
        <v>1221958672</v>
      </c>
      <c r="U105">
        <v>213499455176</v>
      </c>
    </row>
    <row r="106" spans="1:21" hidden="1" x14ac:dyDescent="0.25">
      <c r="A106">
        <v>9901352353</v>
      </c>
      <c r="B106" t="s">
        <v>26</v>
      </c>
      <c r="C106">
        <v>1221958673</v>
      </c>
      <c r="D106">
        <v>2201288673</v>
      </c>
      <c r="E106" s="1">
        <v>-32813</v>
      </c>
      <c r="F106" t="s">
        <v>88</v>
      </c>
      <c r="G106" t="s">
        <v>89</v>
      </c>
      <c r="H106" t="s">
        <v>90</v>
      </c>
      <c r="I106" t="s">
        <v>92</v>
      </c>
      <c r="J106" t="s">
        <v>301</v>
      </c>
      <c r="K106">
        <v>146990</v>
      </c>
      <c r="M106" t="str">
        <f t="shared" si="1"/>
        <v>FE_146990</v>
      </c>
      <c r="N106">
        <v>11</v>
      </c>
      <c r="O106">
        <v>2022</v>
      </c>
      <c r="P106">
        <v>5</v>
      </c>
      <c r="R106">
        <v>2305010000</v>
      </c>
      <c r="S106" t="s">
        <v>22</v>
      </c>
      <c r="T106">
        <v>1221958673</v>
      </c>
      <c r="U106">
        <v>213499458887</v>
      </c>
    </row>
    <row r="107" spans="1:21" hidden="1" x14ac:dyDescent="0.25">
      <c r="A107">
        <v>9901352353</v>
      </c>
      <c r="B107" t="s">
        <v>26</v>
      </c>
      <c r="C107">
        <v>1221958674</v>
      </c>
      <c r="D107">
        <v>2201288673</v>
      </c>
      <c r="E107" s="1">
        <v>-32813</v>
      </c>
      <c r="F107" t="s">
        <v>88</v>
      </c>
      <c r="G107" t="s">
        <v>89</v>
      </c>
      <c r="H107" t="s">
        <v>90</v>
      </c>
      <c r="I107" t="s">
        <v>93</v>
      </c>
      <c r="J107" t="s">
        <v>301</v>
      </c>
      <c r="K107">
        <v>146997</v>
      </c>
      <c r="M107" t="str">
        <f t="shared" si="1"/>
        <v>FE_146997</v>
      </c>
      <c r="N107">
        <v>11</v>
      </c>
      <c r="O107">
        <v>2022</v>
      </c>
      <c r="P107">
        <v>5</v>
      </c>
      <c r="R107">
        <v>2305010000</v>
      </c>
      <c r="S107" t="s">
        <v>22</v>
      </c>
      <c r="T107">
        <v>1221958674</v>
      </c>
      <c r="U107">
        <v>213499459730</v>
      </c>
    </row>
    <row r="108" spans="1:21" hidden="1" x14ac:dyDescent="0.25">
      <c r="A108">
        <v>9901352353</v>
      </c>
      <c r="B108" t="s">
        <v>26</v>
      </c>
      <c r="C108">
        <v>1221958675</v>
      </c>
      <c r="D108">
        <v>2201288673</v>
      </c>
      <c r="E108" s="1">
        <v>-60913</v>
      </c>
      <c r="F108" t="s">
        <v>88</v>
      </c>
      <c r="G108" t="s">
        <v>89</v>
      </c>
      <c r="H108" t="s">
        <v>90</v>
      </c>
      <c r="I108" t="s">
        <v>94</v>
      </c>
      <c r="J108" t="s">
        <v>301</v>
      </c>
      <c r="K108">
        <v>147450</v>
      </c>
      <c r="M108" t="str">
        <f t="shared" si="1"/>
        <v>FE_147450</v>
      </c>
      <c r="N108">
        <v>11</v>
      </c>
      <c r="O108">
        <v>2022</v>
      </c>
      <c r="P108">
        <v>5</v>
      </c>
      <c r="R108">
        <v>2305010000</v>
      </c>
      <c r="S108" t="s">
        <v>22</v>
      </c>
      <c r="T108">
        <v>1221958675</v>
      </c>
      <c r="U108">
        <v>213499468844</v>
      </c>
    </row>
    <row r="109" spans="1:21" hidden="1" x14ac:dyDescent="0.25">
      <c r="A109">
        <v>9901352353</v>
      </c>
      <c r="B109" t="s">
        <v>26</v>
      </c>
      <c r="C109">
        <v>1221959128</v>
      </c>
      <c r="D109">
        <v>2201288673</v>
      </c>
      <c r="E109" s="1">
        <v>-32800</v>
      </c>
      <c r="F109" t="s">
        <v>88</v>
      </c>
      <c r="G109" t="s">
        <v>40</v>
      </c>
      <c r="H109" t="s">
        <v>90</v>
      </c>
      <c r="I109" t="s">
        <v>100</v>
      </c>
      <c r="J109" t="s">
        <v>301</v>
      </c>
      <c r="K109">
        <v>147676</v>
      </c>
      <c r="M109" t="str">
        <f t="shared" si="1"/>
        <v>FE_147676</v>
      </c>
      <c r="N109">
        <v>11</v>
      </c>
      <c r="O109">
        <v>2022</v>
      </c>
      <c r="P109">
        <v>5</v>
      </c>
      <c r="R109">
        <v>2305010000</v>
      </c>
      <c r="S109" t="s">
        <v>22</v>
      </c>
      <c r="T109">
        <v>1221959128</v>
      </c>
      <c r="U109">
        <v>213516558084</v>
      </c>
    </row>
    <row r="110" spans="1:21" hidden="1" x14ac:dyDescent="0.25">
      <c r="A110">
        <v>9901352353</v>
      </c>
      <c r="B110" t="s">
        <v>17</v>
      </c>
      <c r="C110">
        <v>1221862972</v>
      </c>
      <c r="D110">
        <v>2201197892</v>
      </c>
      <c r="E110" s="1">
        <v>-36300</v>
      </c>
      <c r="F110" t="s">
        <v>159</v>
      </c>
      <c r="G110" t="s">
        <v>160</v>
      </c>
      <c r="H110" t="s">
        <v>161</v>
      </c>
      <c r="I110" t="s">
        <v>162</v>
      </c>
      <c r="J110" t="s">
        <v>301</v>
      </c>
      <c r="K110">
        <v>149099</v>
      </c>
      <c r="M110" t="str">
        <f t="shared" si="1"/>
        <v>FE_149099</v>
      </c>
      <c r="N110">
        <v>11</v>
      </c>
      <c r="O110">
        <v>2021</v>
      </c>
      <c r="P110">
        <v>12</v>
      </c>
      <c r="R110">
        <v>2305010000</v>
      </c>
      <c r="S110" t="s">
        <v>44</v>
      </c>
      <c r="T110">
        <v>1221862972</v>
      </c>
      <c r="U110">
        <v>3193919</v>
      </c>
    </row>
    <row r="111" spans="1:21" hidden="1" x14ac:dyDescent="0.25">
      <c r="A111">
        <v>9901352353</v>
      </c>
      <c r="B111" t="s">
        <v>26</v>
      </c>
      <c r="C111">
        <v>1221958676</v>
      </c>
      <c r="D111">
        <v>2201288673</v>
      </c>
      <c r="E111" s="1">
        <v>-48900</v>
      </c>
      <c r="F111" t="s">
        <v>88</v>
      </c>
      <c r="G111" t="s">
        <v>89</v>
      </c>
      <c r="H111" t="s">
        <v>90</v>
      </c>
      <c r="I111" t="s">
        <v>95</v>
      </c>
      <c r="J111" t="s">
        <v>301</v>
      </c>
      <c r="K111">
        <v>149146</v>
      </c>
      <c r="M111" t="str">
        <f t="shared" si="1"/>
        <v>FE_149146</v>
      </c>
      <c r="N111">
        <v>11</v>
      </c>
      <c r="O111">
        <v>2022</v>
      </c>
      <c r="P111">
        <v>5</v>
      </c>
      <c r="R111">
        <v>2305010000</v>
      </c>
      <c r="S111" t="s">
        <v>22</v>
      </c>
      <c r="T111">
        <v>1221958676</v>
      </c>
      <c r="U111">
        <v>213499472016</v>
      </c>
    </row>
    <row r="112" spans="1:21" hidden="1" x14ac:dyDescent="0.25">
      <c r="A112">
        <v>9901352353</v>
      </c>
      <c r="B112" t="s">
        <v>26</v>
      </c>
      <c r="C112">
        <v>1221926379</v>
      </c>
      <c r="D112">
        <v>2201230562</v>
      </c>
      <c r="E112" s="1">
        <v>-435325</v>
      </c>
      <c r="F112" t="s">
        <v>140</v>
      </c>
      <c r="G112" t="s">
        <v>144</v>
      </c>
      <c r="H112" t="s">
        <v>19</v>
      </c>
      <c r="I112" t="s">
        <v>150</v>
      </c>
      <c r="J112" t="s">
        <v>301</v>
      </c>
      <c r="K112">
        <v>149670</v>
      </c>
      <c r="M112" t="str">
        <f t="shared" si="1"/>
        <v>FE_149670</v>
      </c>
      <c r="N112">
        <v>11</v>
      </c>
      <c r="O112">
        <v>2022</v>
      </c>
      <c r="P112">
        <v>3</v>
      </c>
      <c r="R112">
        <v>2305010000</v>
      </c>
      <c r="S112" t="s">
        <v>32</v>
      </c>
      <c r="T112">
        <v>1221926379</v>
      </c>
      <c r="U112">
        <v>213247259869</v>
      </c>
    </row>
    <row r="113" spans="1:21" hidden="1" x14ac:dyDescent="0.25">
      <c r="A113">
        <v>9901352353</v>
      </c>
      <c r="B113" t="s">
        <v>26</v>
      </c>
      <c r="C113">
        <v>1221993561</v>
      </c>
      <c r="D113">
        <v>2201288673</v>
      </c>
      <c r="E113" s="1">
        <v>-36300</v>
      </c>
      <c r="F113" t="s">
        <v>103</v>
      </c>
      <c r="G113" t="s">
        <v>104</v>
      </c>
      <c r="H113" t="s">
        <v>90</v>
      </c>
      <c r="I113" t="s">
        <v>105</v>
      </c>
      <c r="J113" t="s">
        <v>301</v>
      </c>
      <c r="K113">
        <v>162086</v>
      </c>
      <c r="M113" t="str">
        <f t="shared" si="1"/>
        <v>FE_162086</v>
      </c>
      <c r="N113">
        <v>11</v>
      </c>
      <c r="O113">
        <v>2022</v>
      </c>
      <c r="P113">
        <v>6</v>
      </c>
      <c r="R113">
        <v>2305010000</v>
      </c>
      <c r="S113" t="s">
        <v>106</v>
      </c>
      <c r="T113">
        <v>1221993561</v>
      </c>
      <c r="U113">
        <v>220044468321</v>
      </c>
    </row>
    <row r="114" spans="1:21" hidden="1" x14ac:dyDescent="0.25">
      <c r="A114">
        <v>9901352353</v>
      </c>
      <c r="B114" t="s">
        <v>26</v>
      </c>
      <c r="C114">
        <v>1221993562</v>
      </c>
      <c r="D114">
        <v>2201288673</v>
      </c>
      <c r="E114" s="1">
        <v>-48900</v>
      </c>
      <c r="F114" t="s">
        <v>103</v>
      </c>
      <c r="G114" t="s">
        <v>104</v>
      </c>
      <c r="H114" t="s">
        <v>90</v>
      </c>
      <c r="I114" t="s">
        <v>107</v>
      </c>
      <c r="J114" t="s">
        <v>301</v>
      </c>
      <c r="K114">
        <v>162422</v>
      </c>
      <c r="M114" t="str">
        <f t="shared" si="1"/>
        <v>FE_162422</v>
      </c>
      <c r="N114">
        <v>11</v>
      </c>
      <c r="O114">
        <v>2022</v>
      </c>
      <c r="P114">
        <v>6</v>
      </c>
      <c r="R114">
        <v>2305010000</v>
      </c>
      <c r="S114" t="s">
        <v>106</v>
      </c>
      <c r="T114">
        <v>1221993562</v>
      </c>
      <c r="U114">
        <v>220044480296</v>
      </c>
    </row>
    <row r="115" spans="1:21" hidden="1" x14ac:dyDescent="0.25">
      <c r="A115">
        <v>9901352353</v>
      </c>
      <c r="B115" t="s">
        <v>26</v>
      </c>
      <c r="C115">
        <v>1221973107</v>
      </c>
      <c r="D115">
        <v>2201288673</v>
      </c>
      <c r="E115" s="1">
        <v>-755356</v>
      </c>
      <c r="F115" t="s">
        <v>88</v>
      </c>
      <c r="G115" t="s">
        <v>101</v>
      </c>
      <c r="H115" t="s">
        <v>90</v>
      </c>
      <c r="I115" t="s">
        <v>102</v>
      </c>
      <c r="J115" t="s">
        <v>301</v>
      </c>
      <c r="K115">
        <v>175871</v>
      </c>
      <c r="M115" t="str">
        <f t="shared" si="1"/>
        <v>FE_175871</v>
      </c>
      <c r="N115">
        <v>11</v>
      </c>
      <c r="O115">
        <v>2022</v>
      </c>
      <c r="P115">
        <v>5</v>
      </c>
      <c r="R115">
        <v>2305010000</v>
      </c>
      <c r="S115" t="s">
        <v>22</v>
      </c>
      <c r="T115">
        <v>1221973107</v>
      </c>
      <c r="U115">
        <v>220118660470</v>
      </c>
    </row>
    <row r="116" spans="1:21" hidden="1" x14ac:dyDescent="0.25">
      <c r="A116">
        <v>9901352353</v>
      </c>
      <c r="B116" t="s">
        <v>17</v>
      </c>
      <c r="C116">
        <v>1221933276</v>
      </c>
      <c r="D116">
        <v>2201276954</v>
      </c>
      <c r="E116" s="1">
        <v>-26754</v>
      </c>
      <c r="F116" t="s">
        <v>29</v>
      </c>
      <c r="G116" t="s">
        <v>120</v>
      </c>
      <c r="H116" t="s">
        <v>121</v>
      </c>
      <c r="I116" t="s">
        <v>123</v>
      </c>
      <c r="J116" t="s">
        <v>301</v>
      </c>
      <c r="K116">
        <v>177914</v>
      </c>
      <c r="M116" t="str">
        <f t="shared" si="1"/>
        <v>FE_177914</v>
      </c>
      <c r="N116">
        <v>11</v>
      </c>
      <c r="O116">
        <v>2022</v>
      </c>
      <c r="P116">
        <v>3</v>
      </c>
      <c r="R116">
        <v>2305010000</v>
      </c>
      <c r="S116" t="s">
        <v>32</v>
      </c>
      <c r="T116">
        <v>1221933276</v>
      </c>
      <c r="U116">
        <v>220849705809</v>
      </c>
    </row>
    <row r="117" spans="1:21" hidden="1" x14ac:dyDescent="0.25">
      <c r="A117">
        <v>9901352353</v>
      </c>
      <c r="B117" t="s">
        <v>17</v>
      </c>
      <c r="C117">
        <v>1221933275</v>
      </c>
      <c r="D117">
        <v>2201276954</v>
      </c>
      <c r="E117" s="1">
        <v>-135240</v>
      </c>
      <c r="F117" t="s">
        <v>29</v>
      </c>
      <c r="G117" t="s">
        <v>120</v>
      </c>
      <c r="H117" t="s">
        <v>121</v>
      </c>
      <c r="I117" t="s">
        <v>122</v>
      </c>
      <c r="J117" t="s">
        <v>301</v>
      </c>
      <c r="K117">
        <v>179801</v>
      </c>
      <c r="M117" t="str">
        <f t="shared" si="1"/>
        <v>FE_179801</v>
      </c>
      <c r="N117">
        <v>11</v>
      </c>
      <c r="O117">
        <v>2022</v>
      </c>
      <c r="P117">
        <v>3</v>
      </c>
      <c r="R117">
        <v>2305010000</v>
      </c>
      <c r="S117" t="s">
        <v>32</v>
      </c>
      <c r="T117">
        <v>1221933275</v>
      </c>
      <c r="U117">
        <v>220849702427</v>
      </c>
    </row>
    <row r="118" spans="1:21" hidden="1" x14ac:dyDescent="0.25">
      <c r="A118">
        <v>9901352353</v>
      </c>
      <c r="B118" t="s">
        <v>26</v>
      </c>
      <c r="C118">
        <v>1222100157</v>
      </c>
      <c r="D118">
        <v>2201288673</v>
      </c>
      <c r="E118" s="1">
        <v>-35514</v>
      </c>
      <c r="F118" t="s">
        <v>108</v>
      </c>
      <c r="G118" t="s">
        <v>109</v>
      </c>
      <c r="H118" t="s">
        <v>90</v>
      </c>
      <c r="I118" t="s">
        <v>110</v>
      </c>
      <c r="J118" t="s">
        <v>301</v>
      </c>
      <c r="K118">
        <v>185147</v>
      </c>
      <c r="M118" t="str">
        <f t="shared" si="1"/>
        <v>FE_185147</v>
      </c>
      <c r="N118">
        <v>11</v>
      </c>
      <c r="O118">
        <v>2022</v>
      </c>
      <c r="P118">
        <v>8</v>
      </c>
      <c r="R118">
        <v>2305010000</v>
      </c>
      <c r="S118" t="s">
        <v>111</v>
      </c>
      <c r="T118">
        <v>1222100157</v>
      </c>
      <c r="U118">
        <v>220679024124</v>
      </c>
    </row>
    <row r="119" spans="1:21" hidden="1" x14ac:dyDescent="0.25">
      <c r="A119">
        <v>9901352353</v>
      </c>
      <c r="B119" t="s">
        <v>26</v>
      </c>
      <c r="C119">
        <v>1222100158</v>
      </c>
      <c r="D119">
        <v>2201288673</v>
      </c>
      <c r="E119" s="1">
        <v>-35514</v>
      </c>
      <c r="F119" t="s">
        <v>108</v>
      </c>
      <c r="G119" t="s">
        <v>109</v>
      </c>
      <c r="H119" t="s">
        <v>90</v>
      </c>
      <c r="I119" t="s">
        <v>112</v>
      </c>
      <c r="J119" t="s">
        <v>301</v>
      </c>
      <c r="K119">
        <v>185151</v>
      </c>
      <c r="M119" t="str">
        <f t="shared" si="1"/>
        <v>FE_185151</v>
      </c>
      <c r="N119">
        <v>11</v>
      </c>
      <c r="O119">
        <v>2022</v>
      </c>
      <c r="P119">
        <v>8</v>
      </c>
      <c r="R119">
        <v>2305010000</v>
      </c>
      <c r="S119" t="s">
        <v>111</v>
      </c>
      <c r="T119">
        <v>1222100158</v>
      </c>
      <c r="U119">
        <v>220679025462</v>
      </c>
    </row>
    <row r="120" spans="1:21" hidden="1" x14ac:dyDescent="0.25">
      <c r="A120">
        <v>9901352353</v>
      </c>
      <c r="B120" t="s">
        <v>26</v>
      </c>
      <c r="C120">
        <v>1222100159</v>
      </c>
      <c r="D120">
        <v>2201288673</v>
      </c>
      <c r="E120" s="1">
        <v>-35514</v>
      </c>
      <c r="F120" t="s">
        <v>108</v>
      </c>
      <c r="G120" t="s">
        <v>109</v>
      </c>
      <c r="H120" t="s">
        <v>90</v>
      </c>
      <c r="I120" t="s">
        <v>113</v>
      </c>
      <c r="J120" t="s">
        <v>301</v>
      </c>
      <c r="K120">
        <v>185153</v>
      </c>
      <c r="M120" t="str">
        <f t="shared" si="1"/>
        <v>FE_185153</v>
      </c>
      <c r="N120">
        <v>11</v>
      </c>
      <c r="O120">
        <v>2022</v>
      </c>
      <c r="P120">
        <v>8</v>
      </c>
      <c r="R120">
        <v>2305010000</v>
      </c>
      <c r="S120" t="s">
        <v>111</v>
      </c>
      <c r="T120">
        <v>1222100159</v>
      </c>
      <c r="U120">
        <v>220679026953</v>
      </c>
    </row>
    <row r="121" spans="1:21" hidden="1" x14ac:dyDescent="0.25">
      <c r="A121">
        <v>9901352353</v>
      </c>
      <c r="B121" t="s">
        <v>17</v>
      </c>
      <c r="C121">
        <v>1221943676</v>
      </c>
      <c r="D121">
        <v>2201276954</v>
      </c>
      <c r="E121" s="1">
        <v>-17346</v>
      </c>
      <c r="F121" t="s">
        <v>124</v>
      </c>
      <c r="G121" t="s">
        <v>125</v>
      </c>
      <c r="H121" t="s">
        <v>121</v>
      </c>
      <c r="I121" t="s">
        <v>128</v>
      </c>
      <c r="J121" t="s">
        <v>301</v>
      </c>
      <c r="K121">
        <v>188639</v>
      </c>
      <c r="M121" t="str">
        <f t="shared" si="1"/>
        <v>FE_188639</v>
      </c>
      <c r="N121">
        <v>11</v>
      </c>
      <c r="O121">
        <v>2022</v>
      </c>
      <c r="P121">
        <v>4</v>
      </c>
      <c r="R121">
        <v>2305010000</v>
      </c>
      <c r="S121" t="s">
        <v>127</v>
      </c>
      <c r="T121">
        <v>1221943676</v>
      </c>
      <c r="U121">
        <v>221134160894</v>
      </c>
    </row>
    <row r="122" spans="1:21" hidden="1" x14ac:dyDescent="0.25">
      <c r="A122">
        <v>9901352353</v>
      </c>
      <c r="B122" t="s">
        <v>17</v>
      </c>
      <c r="C122">
        <v>1221943675</v>
      </c>
      <c r="D122">
        <v>2201276954</v>
      </c>
      <c r="E122" s="1">
        <v>-26754</v>
      </c>
      <c r="F122" t="s">
        <v>124</v>
      </c>
      <c r="G122" t="s">
        <v>125</v>
      </c>
      <c r="H122" t="s">
        <v>121</v>
      </c>
      <c r="I122" t="s">
        <v>126</v>
      </c>
      <c r="J122" t="s">
        <v>301</v>
      </c>
      <c r="K122">
        <v>189812</v>
      </c>
      <c r="M122" t="str">
        <f t="shared" si="1"/>
        <v>FE_189812</v>
      </c>
      <c r="N122">
        <v>11</v>
      </c>
      <c r="O122">
        <v>2022</v>
      </c>
      <c r="P122">
        <v>4</v>
      </c>
      <c r="R122">
        <v>2305010000</v>
      </c>
      <c r="S122" t="s">
        <v>127</v>
      </c>
      <c r="T122">
        <v>1221943675</v>
      </c>
      <c r="U122">
        <v>221134160628</v>
      </c>
    </row>
    <row r="123" spans="1:21" hidden="1" x14ac:dyDescent="0.25">
      <c r="A123">
        <v>9901352353</v>
      </c>
      <c r="B123" t="s">
        <v>26</v>
      </c>
      <c r="C123">
        <v>1222100553</v>
      </c>
      <c r="D123">
        <v>2201288673</v>
      </c>
      <c r="E123" s="1">
        <v>-35514</v>
      </c>
      <c r="F123" t="s">
        <v>108</v>
      </c>
      <c r="G123" t="s">
        <v>114</v>
      </c>
      <c r="H123" t="s">
        <v>90</v>
      </c>
      <c r="I123" t="s">
        <v>115</v>
      </c>
      <c r="J123" t="s">
        <v>301</v>
      </c>
      <c r="K123">
        <v>194292</v>
      </c>
      <c r="M123" t="str">
        <f t="shared" si="1"/>
        <v>FE_194292</v>
      </c>
      <c r="N123">
        <v>11</v>
      </c>
      <c r="O123">
        <v>2022</v>
      </c>
      <c r="P123">
        <v>8</v>
      </c>
      <c r="R123">
        <v>2305010000</v>
      </c>
      <c r="S123" t="s">
        <v>111</v>
      </c>
      <c r="T123">
        <v>1222100553</v>
      </c>
      <c r="U123">
        <v>220694032455</v>
      </c>
    </row>
    <row r="124" spans="1:21" hidden="1" x14ac:dyDescent="0.25">
      <c r="A124">
        <v>9901352353</v>
      </c>
      <c r="B124" t="s">
        <v>26</v>
      </c>
      <c r="C124">
        <v>1222100554</v>
      </c>
      <c r="D124">
        <v>2201288673</v>
      </c>
      <c r="E124" s="1">
        <v>-159078</v>
      </c>
      <c r="F124" t="s">
        <v>108</v>
      </c>
      <c r="G124" t="s">
        <v>114</v>
      </c>
      <c r="H124" t="s">
        <v>90</v>
      </c>
      <c r="I124" t="s">
        <v>116</v>
      </c>
      <c r="J124" t="s">
        <v>301</v>
      </c>
      <c r="K124">
        <v>194521</v>
      </c>
      <c r="M124" t="str">
        <f t="shared" si="1"/>
        <v>FE_194521</v>
      </c>
      <c r="N124">
        <v>11</v>
      </c>
      <c r="O124">
        <v>2022</v>
      </c>
      <c r="P124">
        <v>8</v>
      </c>
      <c r="R124">
        <v>2305010000</v>
      </c>
      <c r="S124" t="s">
        <v>111</v>
      </c>
      <c r="T124">
        <v>1222100554</v>
      </c>
      <c r="U124">
        <v>220694034837</v>
      </c>
    </row>
    <row r="125" spans="1:21" hidden="1" x14ac:dyDescent="0.25">
      <c r="A125">
        <v>9901352353</v>
      </c>
      <c r="B125" t="s">
        <v>26</v>
      </c>
      <c r="C125">
        <v>1222100555</v>
      </c>
      <c r="D125">
        <v>2201288673</v>
      </c>
      <c r="E125" s="1">
        <v>-56546</v>
      </c>
      <c r="F125" t="s">
        <v>108</v>
      </c>
      <c r="G125" t="s">
        <v>114</v>
      </c>
      <c r="H125" t="s">
        <v>90</v>
      </c>
      <c r="I125" t="s">
        <v>117</v>
      </c>
      <c r="J125" t="s">
        <v>301</v>
      </c>
      <c r="K125">
        <v>195134</v>
      </c>
      <c r="M125" t="str">
        <f t="shared" si="1"/>
        <v>FE_195134</v>
      </c>
      <c r="N125">
        <v>11</v>
      </c>
      <c r="O125">
        <v>2022</v>
      </c>
      <c r="P125">
        <v>8</v>
      </c>
      <c r="R125">
        <v>2305010000</v>
      </c>
      <c r="S125" t="s">
        <v>111</v>
      </c>
      <c r="T125">
        <v>1222100555</v>
      </c>
      <c r="U125">
        <v>220694035904</v>
      </c>
    </row>
    <row r="126" spans="1:21" hidden="1" x14ac:dyDescent="0.25">
      <c r="A126">
        <v>9901352353</v>
      </c>
      <c r="B126" t="s">
        <v>26</v>
      </c>
      <c r="C126">
        <v>1222100556</v>
      </c>
      <c r="D126">
        <v>2201288673</v>
      </c>
      <c r="E126" s="1">
        <v>-48446</v>
      </c>
      <c r="F126" t="s">
        <v>108</v>
      </c>
      <c r="G126" t="s">
        <v>114</v>
      </c>
      <c r="H126" t="s">
        <v>90</v>
      </c>
      <c r="I126" t="s">
        <v>118</v>
      </c>
      <c r="J126" t="s">
        <v>301</v>
      </c>
      <c r="K126">
        <v>195433</v>
      </c>
      <c r="M126" t="str">
        <f t="shared" si="1"/>
        <v>FE_195433</v>
      </c>
      <c r="N126">
        <v>11</v>
      </c>
      <c r="O126">
        <v>2022</v>
      </c>
      <c r="P126">
        <v>8</v>
      </c>
      <c r="R126">
        <v>2305010000</v>
      </c>
      <c r="S126" t="s">
        <v>111</v>
      </c>
      <c r="T126">
        <v>1222100556</v>
      </c>
      <c r="U126">
        <v>220694036807</v>
      </c>
    </row>
    <row r="127" spans="1:21" hidden="1" x14ac:dyDescent="0.25">
      <c r="A127">
        <v>9901352353</v>
      </c>
      <c r="B127" t="s">
        <v>17</v>
      </c>
      <c r="C127">
        <v>1221975434</v>
      </c>
      <c r="D127">
        <v>2201276954</v>
      </c>
      <c r="E127" s="1">
        <v>-167846</v>
      </c>
      <c r="F127" t="s">
        <v>18</v>
      </c>
      <c r="G127" t="s">
        <v>129</v>
      </c>
      <c r="H127" t="s">
        <v>121</v>
      </c>
      <c r="I127" t="s">
        <v>130</v>
      </c>
      <c r="J127" t="s">
        <v>301</v>
      </c>
      <c r="K127">
        <v>206817</v>
      </c>
      <c r="M127" t="str">
        <f t="shared" si="1"/>
        <v>FE_206817</v>
      </c>
      <c r="N127">
        <v>11</v>
      </c>
      <c r="O127">
        <v>2022</v>
      </c>
      <c r="P127">
        <v>5</v>
      </c>
      <c r="R127">
        <v>2305010000</v>
      </c>
      <c r="S127" t="s">
        <v>22</v>
      </c>
      <c r="T127">
        <v>1221975434</v>
      </c>
      <c r="U127">
        <v>221231125058</v>
      </c>
    </row>
    <row r="128" spans="1:21" hidden="1" x14ac:dyDescent="0.25">
      <c r="A128">
        <v>9901352353</v>
      </c>
      <c r="B128" t="s">
        <v>17</v>
      </c>
      <c r="C128">
        <v>1221977337</v>
      </c>
      <c r="D128">
        <v>4800055416</v>
      </c>
      <c r="E128" s="1">
        <v>-135240</v>
      </c>
      <c r="F128" t="s">
        <v>18</v>
      </c>
      <c r="G128" t="s">
        <v>19</v>
      </c>
      <c r="H128" t="s">
        <v>20</v>
      </c>
      <c r="I128" t="s">
        <v>21</v>
      </c>
      <c r="J128" t="s">
        <v>301</v>
      </c>
      <c r="K128">
        <v>208055</v>
      </c>
      <c r="M128" t="str">
        <f t="shared" si="1"/>
        <v>FE_208055</v>
      </c>
      <c r="N128">
        <v>11</v>
      </c>
      <c r="O128">
        <v>2022</v>
      </c>
      <c r="P128">
        <v>5</v>
      </c>
      <c r="R128">
        <v>2305010000</v>
      </c>
      <c r="S128" t="s">
        <v>22</v>
      </c>
      <c r="T128">
        <v>1221977337</v>
      </c>
      <c r="U128">
        <v>221445847006</v>
      </c>
    </row>
    <row r="129" spans="1:21" hidden="1" x14ac:dyDescent="0.25">
      <c r="A129">
        <v>9901352353</v>
      </c>
      <c r="B129" t="s">
        <v>23</v>
      </c>
      <c r="C129">
        <v>4800055416</v>
      </c>
      <c r="D129">
        <v>2201288673</v>
      </c>
      <c r="E129" s="1">
        <v>-48193</v>
      </c>
      <c r="F129" t="s">
        <v>20</v>
      </c>
      <c r="G129" t="s">
        <v>20</v>
      </c>
      <c r="H129" t="s">
        <v>90</v>
      </c>
      <c r="I129" t="s">
        <v>21</v>
      </c>
      <c r="J129" t="s">
        <v>301</v>
      </c>
      <c r="K129">
        <v>208055</v>
      </c>
      <c r="M129" t="str">
        <f t="shared" si="1"/>
        <v>FE_208055</v>
      </c>
      <c r="N129">
        <v>11</v>
      </c>
      <c r="O129">
        <v>2022</v>
      </c>
      <c r="P129">
        <v>5</v>
      </c>
      <c r="R129">
        <v>2305010000</v>
      </c>
      <c r="S129" t="s">
        <v>22</v>
      </c>
      <c r="T129">
        <v>1221977337</v>
      </c>
      <c r="U129">
        <v>221445847006</v>
      </c>
    </row>
    <row r="130" spans="1:21" hidden="1" x14ac:dyDescent="0.25">
      <c r="A130">
        <v>9901352353</v>
      </c>
      <c r="B130" t="s">
        <v>17</v>
      </c>
      <c r="C130">
        <v>1221976420</v>
      </c>
      <c r="D130">
        <v>2201276954</v>
      </c>
      <c r="E130" s="1">
        <v>-39214</v>
      </c>
      <c r="F130" t="s">
        <v>18</v>
      </c>
      <c r="G130" t="s">
        <v>131</v>
      </c>
      <c r="H130" t="s">
        <v>121</v>
      </c>
      <c r="I130" t="s">
        <v>132</v>
      </c>
      <c r="J130" t="s">
        <v>301</v>
      </c>
      <c r="K130">
        <v>209248</v>
      </c>
      <c r="M130" t="str">
        <f t="shared" si="1"/>
        <v>FE_209248</v>
      </c>
      <c r="N130">
        <v>11</v>
      </c>
      <c r="O130">
        <v>2022</v>
      </c>
      <c r="P130">
        <v>5</v>
      </c>
      <c r="R130">
        <v>2305010000</v>
      </c>
      <c r="S130" t="s">
        <v>22</v>
      </c>
      <c r="T130">
        <v>1221976420</v>
      </c>
      <c r="U130">
        <v>221301891311</v>
      </c>
    </row>
    <row r="131" spans="1:21" hidden="1" x14ac:dyDescent="0.25">
      <c r="A131">
        <v>9901352353</v>
      </c>
      <c r="B131" t="s">
        <v>17</v>
      </c>
      <c r="C131">
        <v>1221976421</v>
      </c>
      <c r="D131">
        <v>2201276954</v>
      </c>
      <c r="E131" s="1">
        <v>-56546</v>
      </c>
      <c r="F131" t="s">
        <v>18</v>
      </c>
      <c r="G131" t="s">
        <v>131</v>
      </c>
      <c r="H131" t="s">
        <v>121</v>
      </c>
      <c r="I131" t="s">
        <v>133</v>
      </c>
      <c r="J131" t="s">
        <v>301</v>
      </c>
      <c r="K131">
        <v>213528</v>
      </c>
      <c r="M131" t="str">
        <f t="shared" ref="M131:M180" si="2">+IF(J131="",K131,CONCATENATE(J131,"_",K131))</f>
        <v>FE_213528</v>
      </c>
      <c r="N131">
        <v>11</v>
      </c>
      <c r="O131">
        <v>2022</v>
      </c>
      <c r="P131">
        <v>5</v>
      </c>
      <c r="R131">
        <v>2305010000</v>
      </c>
      <c r="S131" t="s">
        <v>22</v>
      </c>
      <c r="T131">
        <v>1221976421</v>
      </c>
      <c r="U131">
        <v>221301893721</v>
      </c>
    </row>
    <row r="132" spans="1:21" hidden="1" x14ac:dyDescent="0.25">
      <c r="A132">
        <v>9901352353</v>
      </c>
      <c r="B132" t="s">
        <v>17</v>
      </c>
      <c r="C132">
        <v>1221977203</v>
      </c>
      <c r="D132">
        <v>2201276954</v>
      </c>
      <c r="E132" s="1">
        <v>-24794</v>
      </c>
      <c r="F132" t="s">
        <v>18</v>
      </c>
      <c r="G132" t="s">
        <v>134</v>
      </c>
      <c r="H132" t="s">
        <v>121</v>
      </c>
      <c r="I132" t="s">
        <v>135</v>
      </c>
      <c r="J132" t="s">
        <v>301</v>
      </c>
      <c r="K132">
        <v>215897</v>
      </c>
      <c r="M132" t="str">
        <f t="shared" si="2"/>
        <v>FE_215897</v>
      </c>
      <c r="N132">
        <v>11</v>
      </c>
      <c r="O132">
        <v>2022</v>
      </c>
      <c r="P132">
        <v>5</v>
      </c>
      <c r="R132">
        <v>2305010000</v>
      </c>
      <c r="S132" t="s">
        <v>22</v>
      </c>
      <c r="T132">
        <v>1221977203</v>
      </c>
      <c r="U132">
        <v>221391203136</v>
      </c>
    </row>
    <row r="133" spans="1:21" hidden="1" x14ac:dyDescent="0.25">
      <c r="A133">
        <v>9901352353</v>
      </c>
      <c r="B133" t="s">
        <v>17</v>
      </c>
      <c r="C133">
        <v>1222049384</v>
      </c>
      <c r="D133">
        <v>2201276954</v>
      </c>
      <c r="E133" s="1">
        <v>-300997</v>
      </c>
      <c r="F133" t="s">
        <v>136</v>
      </c>
      <c r="G133" t="s">
        <v>137</v>
      </c>
      <c r="H133" t="s">
        <v>121</v>
      </c>
      <c r="I133" t="s">
        <v>138</v>
      </c>
      <c r="J133" t="s">
        <v>301</v>
      </c>
      <c r="K133">
        <v>222594</v>
      </c>
      <c r="M133" t="str">
        <f t="shared" si="2"/>
        <v>FE_222594</v>
      </c>
      <c r="N133">
        <v>11</v>
      </c>
      <c r="O133">
        <v>2022</v>
      </c>
      <c r="P133">
        <v>7</v>
      </c>
      <c r="R133">
        <v>2305010000</v>
      </c>
      <c r="S133" t="s">
        <v>139</v>
      </c>
      <c r="T133">
        <v>1222049384</v>
      </c>
      <c r="U133">
        <v>221737286069</v>
      </c>
    </row>
    <row r="134" spans="1:21" hidden="1" x14ac:dyDescent="0.25">
      <c r="A134">
        <v>9901352353</v>
      </c>
      <c r="B134" t="s">
        <v>167</v>
      </c>
      <c r="C134">
        <v>1907762522</v>
      </c>
      <c r="D134">
        <v>2201065429</v>
      </c>
      <c r="E134" s="1">
        <v>-47400</v>
      </c>
      <c r="F134" t="s">
        <v>178</v>
      </c>
      <c r="G134" t="s">
        <v>226</v>
      </c>
      <c r="H134" t="s">
        <v>53</v>
      </c>
      <c r="I134" t="s">
        <v>230</v>
      </c>
      <c r="J134" t="s">
        <v>302</v>
      </c>
      <c r="K134">
        <v>2515</v>
      </c>
      <c r="L134" t="s">
        <v>300</v>
      </c>
      <c r="M134" t="str">
        <f t="shared" si="2"/>
        <v>UR07_2515</v>
      </c>
      <c r="N134">
        <v>11</v>
      </c>
      <c r="O134">
        <v>2021</v>
      </c>
      <c r="P134">
        <v>5</v>
      </c>
      <c r="R134">
        <v>2305010000</v>
      </c>
      <c r="S134" t="s">
        <v>182</v>
      </c>
      <c r="T134">
        <v>1907762522</v>
      </c>
      <c r="U134">
        <v>2897300</v>
      </c>
    </row>
    <row r="135" spans="1:21" hidden="1" x14ac:dyDescent="0.25">
      <c r="A135">
        <v>9901352353</v>
      </c>
      <c r="B135" t="s">
        <v>167</v>
      </c>
      <c r="C135">
        <v>1907762523</v>
      </c>
      <c r="D135">
        <v>2201065429</v>
      </c>
      <c r="E135" s="1">
        <v>-47400</v>
      </c>
      <c r="F135" t="s">
        <v>178</v>
      </c>
      <c r="G135" t="s">
        <v>226</v>
      </c>
      <c r="H135" t="s">
        <v>53</v>
      </c>
      <c r="I135" t="s">
        <v>231</v>
      </c>
      <c r="J135" t="s">
        <v>302</v>
      </c>
      <c r="K135">
        <v>2520</v>
      </c>
      <c r="L135" t="s">
        <v>300</v>
      </c>
      <c r="M135" t="str">
        <f t="shared" si="2"/>
        <v>UR07_2520</v>
      </c>
      <c r="N135">
        <v>11</v>
      </c>
      <c r="O135">
        <v>2021</v>
      </c>
      <c r="P135">
        <v>5</v>
      </c>
      <c r="R135">
        <v>2305010000</v>
      </c>
      <c r="S135" t="s">
        <v>182</v>
      </c>
      <c r="T135">
        <v>1907762523</v>
      </c>
      <c r="U135">
        <v>2897301</v>
      </c>
    </row>
    <row r="136" spans="1:21" hidden="1" x14ac:dyDescent="0.25">
      <c r="A136">
        <v>9901352353</v>
      </c>
      <c r="B136" t="s">
        <v>167</v>
      </c>
      <c r="C136">
        <v>1907762524</v>
      </c>
      <c r="D136">
        <v>2201065429</v>
      </c>
      <c r="E136" s="1">
        <v>-200500</v>
      </c>
      <c r="F136" t="s">
        <v>178</v>
      </c>
      <c r="G136" t="s">
        <v>226</v>
      </c>
      <c r="H136" t="s">
        <v>53</v>
      </c>
      <c r="I136" t="s">
        <v>232</v>
      </c>
      <c r="J136" t="s">
        <v>302</v>
      </c>
      <c r="K136">
        <v>2710</v>
      </c>
      <c r="L136" t="s">
        <v>300</v>
      </c>
      <c r="M136" t="str">
        <f t="shared" si="2"/>
        <v>UR07_2710</v>
      </c>
      <c r="N136">
        <v>11</v>
      </c>
      <c r="O136">
        <v>2021</v>
      </c>
      <c r="P136">
        <v>5</v>
      </c>
      <c r="R136">
        <v>2305010000</v>
      </c>
      <c r="S136" t="s">
        <v>182</v>
      </c>
      <c r="T136">
        <v>1907762524</v>
      </c>
      <c r="U136">
        <v>2897302</v>
      </c>
    </row>
    <row r="137" spans="1:21" hidden="1" x14ac:dyDescent="0.25">
      <c r="A137">
        <v>9901352353</v>
      </c>
      <c r="B137" t="s">
        <v>167</v>
      </c>
      <c r="C137">
        <v>1907762525</v>
      </c>
      <c r="D137">
        <v>2201065429</v>
      </c>
      <c r="E137" s="1">
        <v>-20600</v>
      </c>
      <c r="F137" t="s">
        <v>178</v>
      </c>
      <c r="G137" t="s">
        <v>226</v>
      </c>
      <c r="H137" t="s">
        <v>53</v>
      </c>
      <c r="I137" t="s">
        <v>233</v>
      </c>
      <c r="J137" t="s">
        <v>302</v>
      </c>
      <c r="K137">
        <v>4784</v>
      </c>
      <c r="L137" t="s">
        <v>300</v>
      </c>
      <c r="M137" t="str">
        <f t="shared" si="2"/>
        <v>UR07_4784</v>
      </c>
      <c r="N137">
        <v>11</v>
      </c>
      <c r="O137">
        <v>2021</v>
      </c>
      <c r="P137">
        <v>5</v>
      </c>
      <c r="R137">
        <v>2305010000</v>
      </c>
      <c r="S137" t="s">
        <v>182</v>
      </c>
      <c r="T137">
        <v>1907762525</v>
      </c>
      <c r="U137">
        <v>2897303</v>
      </c>
    </row>
    <row r="138" spans="1:21" hidden="1" x14ac:dyDescent="0.25">
      <c r="A138">
        <v>9901352353</v>
      </c>
      <c r="B138" t="s">
        <v>167</v>
      </c>
      <c r="C138">
        <v>1907762526</v>
      </c>
      <c r="D138">
        <v>2201065429</v>
      </c>
      <c r="E138" s="1">
        <v>-47200</v>
      </c>
      <c r="F138" t="s">
        <v>178</v>
      </c>
      <c r="G138" t="s">
        <v>226</v>
      </c>
      <c r="H138" t="s">
        <v>53</v>
      </c>
      <c r="I138" t="s">
        <v>234</v>
      </c>
      <c r="J138" t="s">
        <v>302</v>
      </c>
      <c r="K138">
        <v>5126</v>
      </c>
      <c r="L138" t="s">
        <v>300</v>
      </c>
      <c r="M138" t="str">
        <f t="shared" si="2"/>
        <v>UR07_5126</v>
      </c>
      <c r="N138">
        <v>11</v>
      </c>
      <c r="O138">
        <v>2021</v>
      </c>
      <c r="P138">
        <v>5</v>
      </c>
      <c r="R138">
        <v>2305010000</v>
      </c>
      <c r="S138" t="s">
        <v>182</v>
      </c>
      <c r="T138">
        <v>1907762526</v>
      </c>
      <c r="U138">
        <v>2897304</v>
      </c>
    </row>
    <row r="139" spans="1:21" hidden="1" x14ac:dyDescent="0.25">
      <c r="A139">
        <v>9901352353</v>
      </c>
      <c r="B139" t="s">
        <v>26</v>
      </c>
      <c r="C139">
        <v>1221606835</v>
      </c>
      <c r="D139">
        <v>2200951245</v>
      </c>
      <c r="E139" s="1">
        <v>-213800</v>
      </c>
      <c r="F139" t="s">
        <v>276</v>
      </c>
      <c r="G139" t="s">
        <v>277</v>
      </c>
      <c r="H139" t="s">
        <v>278</v>
      </c>
      <c r="I139" t="s">
        <v>283</v>
      </c>
      <c r="J139" t="s">
        <v>302</v>
      </c>
      <c r="K139">
        <v>5891</v>
      </c>
      <c r="M139" t="str">
        <f t="shared" si="2"/>
        <v>UR07_5891</v>
      </c>
      <c r="N139">
        <v>11</v>
      </c>
      <c r="O139">
        <v>2020</v>
      </c>
      <c r="P139">
        <v>9</v>
      </c>
      <c r="R139">
        <v>2305010000</v>
      </c>
      <c r="S139" t="s">
        <v>280</v>
      </c>
      <c r="T139">
        <v>1221606835</v>
      </c>
      <c r="U139">
        <v>2675670</v>
      </c>
    </row>
    <row r="140" spans="1:21" hidden="1" x14ac:dyDescent="0.25">
      <c r="A140">
        <v>9901352353</v>
      </c>
      <c r="B140" t="s">
        <v>26</v>
      </c>
      <c r="C140">
        <v>1221615490</v>
      </c>
      <c r="D140">
        <v>2200951245</v>
      </c>
      <c r="E140" s="1">
        <v>-35100</v>
      </c>
      <c r="F140" t="s">
        <v>264</v>
      </c>
      <c r="G140" t="s">
        <v>285</v>
      </c>
      <c r="H140" t="s">
        <v>278</v>
      </c>
      <c r="I140" t="s">
        <v>286</v>
      </c>
      <c r="J140" t="s">
        <v>302</v>
      </c>
      <c r="K140">
        <v>6619</v>
      </c>
      <c r="M140" t="str">
        <f t="shared" si="2"/>
        <v>UR07_6619</v>
      </c>
      <c r="N140">
        <v>11</v>
      </c>
      <c r="O140">
        <v>2020</v>
      </c>
      <c r="P140">
        <v>10</v>
      </c>
      <c r="R140">
        <v>2305010000</v>
      </c>
      <c r="S140" t="s">
        <v>267</v>
      </c>
      <c r="T140">
        <v>1221615490</v>
      </c>
      <c r="U140">
        <v>2713896</v>
      </c>
    </row>
    <row r="141" spans="1:21" hidden="1" x14ac:dyDescent="0.25">
      <c r="A141">
        <v>9901352353</v>
      </c>
      <c r="B141" t="s">
        <v>167</v>
      </c>
      <c r="C141">
        <v>1907762527</v>
      </c>
      <c r="D141">
        <v>2201065429</v>
      </c>
      <c r="E141" s="1">
        <v>-95500</v>
      </c>
      <c r="F141" t="s">
        <v>178</v>
      </c>
      <c r="G141" t="s">
        <v>226</v>
      </c>
      <c r="H141" t="s">
        <v>53</v>
      </c>
      <c r="I141" t="s">
        <v>235</v>
      </c>
      <c r="J141" t="s">
        <v>303</v>
      </c>
      <c r="K141">
        <v>458</v>
      </c>
      <c r="L141" t="s">
        <v>300</v>
      </c>
      <c r="M141" t="str">
        <f t="shared" si="2"/>
        <v>UR13_458</v>
      </c>
      <c r="N141">
        <v>11</v>
      </c>
      <c r="O141">
        <v>2021</v>
      </c>
      <c r="P141">
        <v>5</v>
      </c>
      <c r="R141">
        <v>2305010000</v>
      </c>
      <c r="S141" t="s">
        <v>182</v>
      </c>
      <c r="T141">
        <v>1907762527</v>
      </c>
      <c r="U141">
        <v>2897305</v>
      </c>
    </row>
    <row r="142" spans="1:21" hidden="1" x14ac:dyDescent="0.25">
      <c r="A142">
        <v>9901352353</v>
      </c>
      <c r="B142" t="s">
        <v>26</v>
      </c>
      <c r="C142">
        <v>1221592405</v>
      </c>
      <c r="D142">
        <v>2200883127</v>
      </c>
      <c r="E142" s="1">
        <v>-160140</v>
      </c>
      <c r="F142" t="s">
        <v>288</v>
      </c>
      <c r="G142" t="s">
        <v>293</v>
      </c>
      <c r="H142" t="s">
        <v>290</v>
      </c>
      <c r="I142" t="s">
        <v>294</v>
      </c>
      <c r="J142" t="s">
        <v>304</v>
      </c>
      <c r="K142">
        <v>1027</v>
      </c>
      <c r="M142" t="str">
        <f t="shared" si="2"/>
        <v>UR16_1027</v>
      </c>
      <c r="N142">
        <v>11</v>
      </c>
      <c r="O142">
        <v>2020</v>
      </c>
      <c r="P142">
        <v>7</v>
      </c>
      <c r="R142">
        <v>2305010000</v>
      </c>
      <c r="S142" t="s">
        <v>292</v>
      </c>
      <c r="T142">
        <v>1221592405</v>
      </c>
      <c r="U142">
        <v>2643085</v>
      </c>
    </row>
    <row r="143" spans="1:21" hidden="1" x14ac:dyDescent="0.25">
      <c r="A143">
        <v>9901352353</v>
      </c>
      <c r="B143" t="s">
        <v>26</v>
      </c>
      <c r="C143">
        <v>1221607263</v>
      </c>
      <c r="D143">
        <v>2200951245</v>
      </c>
      <c r="E143" s="1">
        <v>-691773</v>
      </c>
      <c r="F143" t="s">
        <v>276</v>
      </c>
      <c r="G143" t="s">
        <v>277</v>
      </c>
      <c r="H143" t="s">
        <v>278</v>
      </c>
      <c r="I143" t="s">
        <v>284</v>
      </c>
      <c r="J143" t="s">
        <v>304</v>
      </c>
      <c r="K143">
        <v>2277</v>
      </c>
      <c r="M143" t="str">
        <f t="shared" si="2"/>
        <v>UR16_2277</v>
      </c>
      <c r="N143">
        <v>11</v>
      </c>
      <c r="O143">
        <v>2020</v>
      </c>
      <c r="P143">
        <v>9</v>
      </c>
      <c r="R143">
        <v>2305010000</v>
      </c>
      <c r="S143" t="s">
        <v>280</v>
      </c>
      <c r="T143">
        <v>1221607263</v>
      </c>
      <c r="U143">
        <v>2681095</v>
      </c>
    </row>
    <row r="144" spans="1:21" hidden="1" x14ac:dyDescent="0.25">
      <c r="A144">
        <v>9901352353</v>
      </c>
      <c r="B144" t="s">
        <v>167</v>
      </c>
      <c r="C144">
        <v>1907762528</v>
      </c>
      <c r="D144">
        <v>2201065429</v>
      </c>
      <c r="E144" s="1">
        <v>-31700</v>
      </c>
      <c r="F144" t="s">
        <v>178</v>
      </c>
      <c r="G144" t="s">
        <v>226</v>
      </c>
      <c r="H144" t="s">
        <v>53</v>
      </c>
      <c r="I144" t="s">
        <v>236</v>
      </c>
      <c r="J144" t="s">
        <v>305</v>
      </c>
      <c r="K144">
        <v>580</v>
      </c>
      <c r="L144" t="s">
        <v>300</v>
      </c>
      <c r="M144" t="str">
        <f t="shared" si="2"/>
        <v>UR18_580</v>
      </c>
      <c r="N144">
        <v>11</v>
      </c>
      <c r="O144">
        <v>2021</v>
      </c>
      <c r="P144">
        <v>5</v>
      </c>
      <c r="R144">
        <v>2305010000</v>
      </c>
      <c r="S144" t="s">
        <v>182</v>
      </c>
      <c r="T144">
        <v>1907762528</v>
      </c>
      <c r="U144">
        <v>2897306</v>
      </c>
    </row>
    <row r="145" spans="1:21" hidden="1" x14ac:dyDescent="0.25">
      <c r="A145">
        <v>9901352353</v>
      </c>
      <c r="B145" t="s">
        <v>167</v>
      </c>
      <c r="C145">
        <v>1907762529</v>
      </c>
      <c r="D145">
        <v>2201065429</v>
      </c>
      <c r="E145" s="1">
        <v>-31700</v>
      </c>
      <c r="F145" t="s">
        <v>178</v>
      </c>
      <c r="G145" t="s">
        <v>226</v>
      </c>
      <c r="H145" t="s">
        <v>53</v>
      </c>
      <c r="I145" t="s">
        <v>237</v>
      </c>
      <c r="J145" t="s">
        <v>305</v>
      </c>
      <c r="K145">
        <v>1739</v>
      </c>
      <c r="L145" t="s">
        <v>300</v>
      </c>
      <c r="M145" t="str">
        <f t="shared" si="2"/>
        <v>UR18_1739</v>
      </c>
      <c r="N145">
        <v>11</v>
      </c>
      <c r="O145">
        <v>2021</v>
      </c>
      <c r="P145">
        <v>5</v>
      </c>
      <c r="R145">
        <v>2305010000</v>
      </c>
      <c r="S145" t="s">
        <v>182</v>
      </c>
      <c r="T145">
        <v>1907762529</v>
      </c>
      <c r="U145">
        <v>2897307</v>
      </c>
    </row>
    <row r="146" spans="1:21" hidden="1" x14ac:dyDescent="0.25">
      <c r="A146">
        <v>9901352353</v>
      </c>
      <c r="B146" t="s">
        <v>167</v>
      </c>
      <c r="C146">
        <v>1907762530</v>
      </c>
      <c r="D146">
        <v>2201065429</v>
      </c>
      <c r="E146" s="1">
        <v>-31700</v>
      </c>
      <c r="F146" t="s">
        <v>178</v>
      </c>
      <c r="G146" t="s">
        <v>226</v>
      </c>
      <c r="H146" t="s">
        <v>53</v>
      </c>
      <c r="I146" t="s">
        <v>238</v>
      </c>
      <c r="J146" t="s">
        <v>305</v>
      </c>
      <c r="K146">
        <v>1922</v>
      </c>
      <c r="L146" t="s">
        <v>300</v>
      </c>
      <c r="M146" t="str">
        <f t="shared" si="2"/>
        <v>UR18_1922</v>
      </c>
      <c r="N146">
        <v>11</v>
      </c>
      <c r="O146">
        <v>2021</v>
      </c>
      <c r="P146">
        <v>5</v>
      </c>
      <c r="R146">
        <v>2305010000</v>
      </c>
      <c r="S146" t="s">
        <v>182</v>
      </c>
      <c r="T146">
        <v>1907762530</v>
      </c>
      <c r="U146">
        <v>2897308</v>
      </c>
    </row>
    <row r="147" spans="1:21" hidden="1" x14ac:dyDescent="0.25">
      <c r="A147">
        <v>9901352353</v>
      </c>
      <c r="B147" t="s">
        <v>167</v>
      </c>
      <c r="C147">
        <v>1907762531</v>
      </c>
      <c r="D147">
        <v>2201065429</v>
      </c>
      <c r="E147" s="1">
        <v>-31700</v>
      </c>
      <c r="F147" t="s">
        <v>178</v>
      </c>
      <c r="G147" t="s">
        <v>226</v>
      </c>
      <c r="H147" t="s">
        <v>53</v>
      </c>
      <c r="I147" t="s">
        <v>239</v>
      </c>
      <c r="J147" t="s">
        <v>305</v>
      </c>
      <c r="K147">
        <v>2168</v>
      </c>
      <c r="L147" t="s">
        <v>300</v>
      </c>
      <c r="M147" t="str">
        <f t="shared" si="2"/>
        <v>UR18_2168</v>
      </c>
      <c r="N147">
        <v>11</v>
      </c>
      <c r="O147">
        <v>2021</v>
      </c>
      <c r="P147">
        <v>5</v>
      </c>
      <c r="R147">
        <v>2305010000</v>
      </c>
      <c r="S147" t="s">
        <v>182</v>
      </c>
      <c r="T147">
        <v>1907762531</v>
      </c>
      <c r="U147">
        <v>2897309</v>
      </c>
    </row>
    <row r="148" spans="1:21" hidden="1" x14ac:dyDescent="0.25">
      <c r="A148">
        <v>9901352353</v>
      </c>
      <c r="B148" t="s">
        <v>167</v>
      </c>
      <c r="C148">
        <v>1907762532</v>
      </c>
      <c r="D148">
        <v>2201065429</v>
      </c>
      <c r="E148" s="1">
        <v>-24600</v>
      </c>
      <c r="F148" t="s">
        <v>178</v>
      </c>
      <c r="G148" t="s">
        <v>226</v>
      </c>
      <c r="H148" t="s">
        <v>53</v>
      </c>
      <c r="I148" t="s">
        <v>240</v>
      </c>
      <c r="J148" t="s">
        <v>305</v>
      </c>
      <c r="K148">
        <v>2625</v>
      </c>
      <c r="L148" t="s">
        <v>300</v>
      </c>
      <c r="M148" t="str">
        <f t="shared" si="2"/>
        <v>UR18_2625</v>
      </c>
      <c r="N148">
        <v>11</v>
      </c>
      <c r="O148">
        <v>2021</v>
      </c>
      <c r="P148">
        <v>5</v>
      </c>
      <c r="R148">
        <v>2305010000</v>
      </c>
      <c r="S148" t="s">
        <v>182</v>
      </c>
      <c r="T148">
        <v>1907762532</v>
      </c>
      <c r="U148">
        <v>2897310</v>
      </c>
    </row>
    <row r="149" spans="1:21" hidden="1" x14ac:dyDescent="0.25">
      <c r="A149">
        <v>9901352353</v>
      </c>
      <c r="B149" t="s">
        <v>167</v>
      </c>
      <c r="C149">
        <v>1907762533</v>
      </c>
      <c r="D149">
        <v>2201065429</v>
      </c>
      <c r="E149" s="1">
        <v>-22500</v>
      </c>
      <c r="F149" t="s">
        <v>178</v>
      </c>
      <c r="G149" t="s">
        <v>226</v>
      </c>
      <c r="H149" t="s">
        <v>53</v>
      </c>
      <c r="I149" t="s">
        <v>241</v>
      </c>
      <c r="J149" t="s">
        <v>305</v>
      </c>
      <c r="K149">
        <v>3358</v>
      </c>
      <c r="L149" t="s">
        <v>300</v>
      </c>
      <c r="M149" t="str">
        <f t="shared" si="2"/>
        <v>UR18_3358</v>
      </c>
      <c r="N149">
        <v>11</v>
      </c>
      <c r="O149">
        <v>2021</v>
      </c>
      <c r="P149">
        <v>5</v>
      </c>
      <c r="R149">
        <v>2305010000</v>
      </c>
      <c r="S149" t="s">
        <v>182</v>
      </c>
      <c r="T149">
        <v>1907762533</v>
      </c>
      <c r="U149">
        <v>2897311</v>
      </c>
    </row>
    <row r="150" spans="1:21" hidden="1" x14ac:dyDescent="0.25">
      <c r="A150">
        <v>9901352353</v>
      </c>
      <c r="B150" t="s">
        <v>167</v>
      </c>
      <c r="C150">
        <v>1907762534</v>
      </c>
      <c r="D150">
        <v>2201065429</v>
      </c>
      <c r="E150" s="1">
        <v>-101400</v>
      </c>
      <c r="F150" t="s">
        <v>178</v>
      </c>
      <c r="G150" t="s">
        <v>226</v>
      </c>
      <c r="H150" t="s">
        <v>53</v>
      </c>
      <c r="I150" t="s">
        <v>242</v>
      </c>
      <c r="J150" t="s">
        <v>305</v>
      </c>
      <c r="K150">
        <v>3670</v>
      </c>
      <c r="L150" t="s">
        <v>300</v>
      </c>
      <c r="M150" t="str">
        <f t="shared" si="2"/>
        <v>UR18_3670</v>
      </c>
      <c r="N150">
        <v>11</v>
      </c>
      <c r="O150">
        <v>2021</v>
      </c>
      <c r="P150">
        <v>5</v>
      </c>
      <c r="R150">
        <v>2305010000</v>
      </c>
      <c r="S150" t="s">
        <v>182</v>
      </c>
      <c r="T150">
        <v>1907762534</v>
      </c>
      <c r="U150">
        <v>2897312</v>
      </c>
    </row>
    <row r="151" spans="1:21" hidden="1" x14ac:dyDescent="0.25">
      <c r="A151">
        <v>9901352353</v>
      </c>
      <c r="B151" t="s">
        <v>167</v>
      </c>
      <c r="C151">
        <v>1907762519</v>
      </c>
      <c r="D151">
        <v>2201065429</v>
      </c>
      <c r="E151" s="1">
        <v>-34500</v>
      </c>
      <c r="F151" t="s">
        <v>178</v>
      </c>
      <c r="G151" t="s">
        <v>226</v>
      </c>
      <c r="H151" t="s">
        <v>53</v>
      </c>
      <c r="I151" t="s">
        <v>227</v>
      </c>
      <c r="J151" t="s">
        <v>305</v>
      </c>
      <c r="K151">
        <v>3672</v>
      </c>
      <c r="L151" t="s">
        <v>300</v>
      </c>
      <c r="M151" t="str">
        <f t="shared" si="2"/>
        <v>UR18_3672</v>
      </c>
      <c r="N151">
        <v>11</v>
      </c>
      <c r="O151">
        <v>2021</v>
      </c>
      <c r="P151">
        <v>5</v>
      </c>
      <c r="R151">
        <v>2305010000</v>
      </c>
      <c r="S151" t="s">
        <v>182</v>
      </c>
      <c r="T151">
        <v>1907762519</v>
      </c>
      <c r="U151">
        <v>2897297</v>
      </c>
    </row>
    <row r="152" spans="1:21" hidden="1" x14ac:dyDescent="0.25">
      <c r="A152">
        <v>9901352353</v>
      </c>
      <c r="B152" t="s">
        <v>26</v>
      </c>
      <c r="C152">
        <v>1221758943</v>
      </c>
      <c r="D152">
        <v>2201166840</v>
      </c>
      <c r="E152" s="1">
        <v>-324200</v>
      </c>
      <c r="F152" t="s">
        <v>47</v>
      </c>
      <c r="G152" t="s">
        <v>171</v>
      </c>
      <c r="H152" t="s">
        <v>172</v>
      </c>
      <c r="I152" t="s">
        <v>173</v>
      </c>
      <c r="J152" t="s">
        <v>305</v>
      </c>
      <c r="K152">
        <v>6218</v>
      </c>
      <c r="M152" t="str">
        <f t="shared" si="2"/>
        <v>UR18_6218</v>
      </c>
      <c r="N152">
        <v>11</v>
      </c>
      <c r="O152">
        <v>2021</v>
      </c>
      <c r="P152">
        <v>7</v>
      </c>
      <c r="R152">
        <v>2305010000</v>
      </c>
      <c r="S152" t="s">
        <v>51</v>
      </c>
      <c r="T152">
        <v>1221758943</v>
      </c>
      <c r="U152">
        <v>2937632</v>
      </c>
    </row>
    <row r="153" spans="1:21" hidden="1" x14ac:dyDescent="0.25">
      <c r="A153">
        <v>9901352353</v>
      </c>
      <c r="B153" t="s">
        <v>26</v>
      </c>
      <c r="C153">
        <v>1221592404</v>
      </c>
      <c r="D153">
        <v>2200883127</v>
      </c>
      <c r="E153" s="1">
        <v>-57600</v>
      </c>
      <c r="F153" t="s">
        <v>288</v>
      </c>
      <c r="G153" t="s">
        <v>289</v>
      </c>
      <c r="H153" t="s">
        <v>290</v>
      </c>
      <c r="I153" t="s">
        <v>291</v>
      </c>
      <c r="J153" t="s">
        <v>306</v>
      </c>
      <c r="K153">
        <v>230</v>
      </c>
      <c r="M153" t="str">
        <f t="shared" si="2"/>
        <v>UR20_230</v>
      </c>
      <c r="N153">
        <v>11</v>
      </c>
      <c r="O153">
        <v>2020</v>
      </c>
      <c r="P153">
        <v>7</v>
      </c>
      <c r="R153">
        <v>2305010000</v>
      </c>
      <c r="S153" t="s">
        <v>292</v>
      </c>
      <c r="T153">
        <v>1221592404</v>
      </c>
      <c r="U153">
        <v>2643084</v>
      </c>
    </row>
    <row r="154" spans="1:21" hidden="1" x14ac:dyDescent="0.25">
      <c r="A154">
        <v>9901352353</v>
      </c>
      <c r="B154" t="s">
        <v>167</v>
      </c>
      <c r="C154">
        <v>1907762520</v>
      </c>
      <c r="D154">
        <v>2201065429</v>
      </c>
      <c r="E154" s="1">
        <v>-221514</v>
      </c>
      <c r="F154" t="s">
        <v>178</v>
      </c>
      <c r="G154" t="s">
        <v>226</v>
      </c>
      <c r="H154" t="s">
        <v>53</v>
      </c>
      <c r="I154" t="s">
        <v>228</v>
      </c>
      <c r="J154" t="s">
        <v>307</v>
      </c>
      <c r="K154">
        <v>1084</v>
      </c>
      <c r="L154" t="s">
        <v>300</v>
      </c>
      <c r="M154" t="str">
        <f t="shared" si="2"/>
        <v>UR22_1084</v>
      </c>
      <c r="N154">
        <v>11</v>
      </c>
      <c r="O154">
        <v>2021</v>
      </c>
      <c r="P154">
        <v>5</v>
      </c>
      <c r="R154">
        <v>2305010000</v>
      </c>
      <c r="S154" t="s">
        <v>182</v>
      </c>
      <c r="T154">
        <v>1907762520</v>
      </c>
      <c r="U154">
        <v>2897298</v>
      </c>
    </row>
    <row r="155" spans="1:21" hidden="1" x14ac:dyDescent="0.25">
      <c r="A155">
        <v>9901352353</v>
      </c>
      <c r="B155" t="s">
        <v>26</v>
      </c>
      <c r="C155">
        <v>1221606832</v>
      </c>
      <c r="D155">
        <v>2200951245</v>
      </c>
      <c r="E155" s="1">
        <v>-35100</v>
      </c>
      <c r="F155" t="s">
        <v>276</v>
      </c>
      <c r="G155" t="s">
        <v>277</v>
      </c>
      <c r="H155" t="s">
        <v>278</v>
      </c>
      <c r="I155" t="s">
        <v>279</v>
      </c>
      <c r="J155" t="s">
        <v>308</v>
      </c>
      <c r="K155">
        <v>1338</v>
      </c>
      <c r="M155" t="str">
        <f t="shared" si="2"/>
        <v>UR23_1338</v>
      </c>
      <c r="N155">
        <v>11</v>
      </c>
      <c r="O155">
        <v>2020</v>
      </c>
      <c r="P155">
        <v>9</v>
      </c>
      <c r="R155">
        <v>2305010000</v>
      </c>
      <c r="S155" t="s">
        <v>280</v>
      </c>
      <c r="T155">
        <v>1221606832</v>
      </c>
      <c r="U155">
        <v>2675667</v>
      </c>
    </row>
    <row r="156" spans="1:21" hidden="1" x14ac:dyDescent="0.25">
      <c r="A156">
        <v>9901352353</v>
      </c>
      <c r="B156" t="s">
        <v>26</v>
      </c>
      <c r="C156">
        <v>1221606833</v>
      </c>
      <c r="D156">
        <v>2200951245</v>
      </c>
      <c r="E156" s="1">
        <v>-31700</v>
      </c>
      <c r="F156" t="s">
        <v>276</v>
      </c>
      <c r="G156" t="s">
        <v>277</v>
      </c>
      <c r="H156" t="s">
        <v>278</v>
      </c>
      <c r="I156" t="s">
        <v>281</v>
      </c>
      <c r="J156" t="s">
        <v>308</v>
      </c>
      <c r="K156">
        <v>1449</v>
      </c>
      <c r="M156" t="str">
        <f t="shared" si="2"/>
        <v>UR23_1449</v>
      </c>
      <c r="N156">
        <v>11</v>
      </c>
      <c r="O156">
        <v>2020</v>
      </c>
      <c r="P156">
        <v>9</v>
      </c>
      <c r="R156">
        <v>2305010000</v>
      </c>
      <c r="S156" t="s">
        <v>280</v>
      </c>
      <c r="T156">
        <v>1221606833</v>
      </c>
      <c r="U156">
        <v>2675668</v>
      </c>
    </row>
    <row r="157" spans="1:21" hidden="1" x14ac:dyDescent="0.25">
      <c r="A157">
        <v>9901352353</v>
      </c>
      <c r="B157" t="s">
        <v>167</v>
      </c>
      <c r="C157">
        <v>1907762535</v>
      </c>
      <c r="D157">
        <v>2201065429</v>
      </c>
      <c r="E157" s="1">
        <v>-70000</v>
      </c>
      <c r="F157" t="s">
        <v>178</v>
      </c>
      <c r="G157" t="s">
        <v>226</v>
      </c>
      <c r="H157" t="s">
        <v>53</v>
      </c>
      <c r="I157" t="s">
        <v>243</v>
      </c>
      <c r="J157" t="s">
        <v>308</v>
      </c>
      <c r="K157">
        <v>1556</v>
      </c>
      <c r="L157" t="s">
        <v>300</v>
      </c>
      <c r="M157" t="str">
        <f t="shared" si="2"/>
        <v>UR23_1556</v>
      </c>
      <c r="N157">
        <v>11</v>
      </c>
      <c r="O157">
        <v>2021</v>
      </c>
      <c r="P157">
        <v>5</v>
      </c>
      <c r="R157">
        <v>2305010000</v>
      </c>
      <c r="S157" t="s">
        <v>182</v>
      </c>
      <c r="T157">
        <v>1907762535</v>
      </c>
      <c r="U157">
        <v>2897313</v>
      </c>
    </row>
    <row r="158" spans="1:21" hidden="1" x14ac:dyDescent="0.25">
      <c r="A158">
        <v>9901352353</v>
      </c>
      <c r="B158" t="s">
        <v>26</v>
      </c>
      <c r="C158">
        <v>1221606834</v>
      </c>
      <c r="D158">
        <v>2200951245</v>
      </c>
      <c r="E158" s="1">
        <v>-31700</v>
      </c>
      <c r="F158" t="s">
        <v>276</v>
      </c>
      <c r="G158" t="s">
        <v>277</v>
      </c>
      <c r="H158" t="s">
        <v>278</v>
      </c>
      <c r="I158" t="s">
        <v>282</v>
      </c>
      <c r="J158" t="s">
        <v>308</v>
      </c>
      <c r="K158">
        <v>2410</v>
      </c>
      <c r="M158" t="str">
        <f t="shared" si="2"/>
        <v>UR23_2410</v>
      </c>
      <c r="N158">
        <v>11</v>
      </c>
      <c r="O158">
        <v>2020</v>
      </c>
      <c r="P158">
        <v>9</v>
      </c>
      <c r="R158">
        <v>2305010000</v>
      </c>
      <c r="S158" t="s">
        <v>280</v>
      </c>
      <c r="T158">
        <v>1221606834</v>
      </c>
      <c r="U158">
        <v>2675669</v>
      </c>
    </row>
    <row r="159" spans="1:21" hidden="1" x14ac:dyDescent="0.25">
      <c r="A159">
        <v>9901352353</v>
      </c>
      <c r="B159" t="s">
        <v>167</v>
      </c>
      <c r="C159">
        <v>1908117580</v>
      </c>
      <c r="D159">
        <v>2201166840</v>
      </c>
      <c r="E159" s="1">
        <v>-20200328</v>
      </c>
      <c r="F159" t="s">
        <v>52</v>
      </c>
      <c r="G159" t="s">
        <v>171</v>
      </c>
      <c r="H159" t="s">
        <v>172</v>
      </c>
      <c r="I159" t="s">
        <v>177</v>
      </c>
      <c r="J159" t="s">
        <v>309</v>
      </c>
      <c r="K159">
        <v>166</v>
      </c>
      <c r="L159" t="s">
        <v>300</v>
      </c>
      <c r="M159" t="str">
        <f t="shared" si="2"/>
        <v>UR25_166</v>
      </c>
      <c r="N159">
        <v>11</v>
      </c>
      <c r="O159">
        <v>2021</v>
      </c>
      <c r="P159">
        <v>8</v>
      </c>
      <c r="R159">
        <v>2305010000</v>
      </c>
      <c r="S159" t="s">
        <v>55</v>
      </c>
      <c r="T159">
        <v>1908117580</v>
      </c>
      <c r="U159">
        <v>2944826</v>
      </c>
    </row>
    <row r="160" spans="1:21" hidden="1" x14ac:dyDescent="0.25">
      <c r="A160">
        <v>9901352353</v>
      </c>
      <c r="B160" t="s">
        <v>23</v>
      </c>
      <c r="C160">
        <v>4800055416</v>
      </c>
      <c r="D160">
        <v>4800055416</v>
      </c>
      <c r="E160" s="1">
        <v>48193</v>
      </c>
      <c r="F160" t="s">
        <v>20</v>
      </c>
      <c r="G160" t="s">
        <v>20</v>
      </c>
      <c r="H160" t="s">
        <v>20</v>
      </c>
      <c r="M160">
        <f t="shared" si="2"/>
        <v>0</v>
      </c>
      <c r="N160">
        <v>11</v>
      </c>
      <c r="O160">
        <v>2022</v>
      </c>
      <c r="P160">
        <v>5</v>
      </c>
      <c r="R160">
        <v>2305010000</v>
      </c>
      <c r="S160" t="s">
        <v>22</v>
      </c>
      <c r="T160">
        <v>4800055416</v>
      </c>
    </row>
    <row r="161" spans="1:20" hidden="1" x14ac:dyDescent="0.25">
      <c r="A161">
        <v>9901352353</v>
      </c>
      <c r="B161" t="s">
        <v>23</v>
      </c>
      <c r="C161">
        <v>4800054312</v>
      </c>
      <c r="D161">
        <v>4800054312</v>
      </c>
      <c r="E161" s="1">
        <v>2593.2800000000002</v>
      </c>
      <c r="F161" t="s">
        <v>29</v>
      </c>
      <c r="G161" t="s">
        <v>29</v>
      </c>
      <c r="H161" t="s">
        <v>29</v>
      </c>
      <c r="M161">
        <f t="shared" si="2"/>
        <v>0</v>
      </c>
      <c r="N161">
        <v>11</v>
      </c>
      <c r="O161">
        <v>2022</v>
      </c>
      <c r="P161">
        <v>3</v>
      </c>
      <c r="R161">
        <v>2305010000</v>
      </c>
      <c r="S161" t="s">
        <v>32</v>
      </c>
      <c r="T161">
        <v>4800054312</v>
      </c>
    </row>
    <row r="162" spans="1:20" hidden="1" x14ac:dyDescent="0.25">
      <c r="A162">
        <v>9901352353</v>
      </c>
      <c r="B162" t="s">
        <v>23</v>
      </c>
      <c r="C162">
        <v>4800052928</v>
      </c>
      <c r="D162">
        <v>4800052928</v>
      </c>
      <c r="E162" s="1">
        <v>21384.720000000001</v>
      </c>
      <c r="F162" t="s">
        <v>36</v>
      </c>
      <c r="G162" t="s">
        <v>36</v>
      </c>
      <c r="H162" t="s">
        <v>36</v>
      </c>
      <c r="M162">
        <f t="shared" si="2"/>
        <v>0</v>
      </c>
      <c r="N162">
        <v>11</v>
      </c>
      <c r="O162">
        <v>2022</v>
      </c>
      <c r="P162">
        <v>1</v>
      </c>
      <c r="R162">
        <v>2305010000</v>
      </c>
      <c r="S162" t="s">
        <v>38</v>
      </c>
      <c r="T162">
        <v>4800052928</v>
      </c>
    </row>
    <row r="163" spans="1:20" hidden="1" x14ac:dyDescent="0.25">
      <c r="A163">
        <v>9901352353</v>
      </c>
      <c r="B163" t="s">
        <v>23</v>
      </c>
      <c r="C163">
        <v>4800052450</v>
      </c>
      <c r="D163">
        <v>4800052450</v>
      </c>
      <c r="E163" s="1">
        <v>18243.240000000002</v>
      </c>
      <c r="F163" t="s">
        <v>45</v>
      </c>
      <c r="G163" t="s">
        <v>45</v>
      </c>
      <c r="H163" t="s">
        <v>42</v>
      </c>
      <c r="M163">
        <f t="shared" si="2"/>
        <v>0</v>
      </c>
      <c r="N163">
        <v>11</v>
      </c>
      <c r="O163">
        <v>2021</v>
      </c>
      <c r="P163">
        <v>12</v>
      </c>
      <c r="R163">
        <v>2305010000</v>
      </c>
      <c r="S163" t="s">
        <v>44</v>
      </c>
      <c r="T163">
        <v>4800052450</v>
      </c>
    </row>
    <row r="164" spans="1:20" x14ac:dyDescent="0.25">
      <c r="A164">
        <v>9901352353</v>
      </c>
      <c r="B164" t="s">
        <v>23</v>
      </c>
      <c r="C164">
        <v>4800051804</v>
      </c>
      <c r="D164">
        <v>4800051804</v>
      </c>
      <c r="E164" s="1">
        <v>-159669.72</v>
      </c>
      <c r="F164" t="s">
        <v>49</v>
      </c>
      <c r="G164" t="s">
        <v>49</v>
      </c>
      <c r="H164" t="s">
        <v>49</v>
      </c>
      <c r="M164">
        <f t="shared" si="2"/>
        <v>0</v>
      </c>
      <c r="O164">
        <v>2021</v>
      </c>
      <c r="P164">
        <v>11</v>
      </c>
      <c r="R164">
        <v>2305010000</v>
      </c>
      <c r="S164" t="s">
        <v>65</v>
      </c>
      <c r="T164">
        <v>4800051804</v>
      </c>
    </row>
    <row r="165" spans="1:20" x14ac:dyDescent="0.25">
      <c r="A165">
        <v>9901352353</v>
      </c>
      <c r="B165" t="s">
        <v>23</v>
      </c>
      <c r="C165">
        <v>4800051804</v>
      </c>
      <c r="D165">
        <v>4800051804</v>
      </c>
      <c r="E165" s="1">
        <v>308483</v>
      </c>
      <c r="F165" t="s">
        <v>49</v>
      </c>
      <c r="G165" t="s">
        <v>49</v>
      </c>
      <c r="H165" t="s">
        <v>49</v>
      </c>
      <c r="M165">
        <f t="shared" si="2"/>
        <v>0</v>
      </c>
      <c r="N165">
        <v>11</v>
      </c>
      <c r="O165">
        <v>2021</v>
      </c>
      <c r="P165">
        <v>11</v>
      </c>
      <c r="R165">
        <v>2305010000</v>
      </c>
      <c r="S165" t="s">
        <v>65</v>
      </c>
      <c r="T165">
        <v>4800051804</v>
      </c>
    </row>
    <row r="166" spans="1:20" hidden="1" x14ac:dyDescent="0.25">
      <c r="A166">
        <v>9901352353</v>
      </c>
      <c r="B166" t="s">
        <v>23</v>
      </c>
      <c r="C166">
        <v>4800051066</v>
      </c>
      <c r="D166">
        <v>4800051066</v>
      </c>
      <c r="E166" s="1">
        <v>-582169</v>
      </c>
      <c r="F166" t="s">
        <v>62</v>
      </c>
      <c r="G166" t="s">
        <v>62</v>
      </c>
      <c r="H166" t="s">
        <v>62</v>
      </c>
      <c r="M166">
        <f t="shared" si="2"/>
        <v>0</v>
      </c>
      <c r="O166">
        <v>2021</v>
      </c>
      <c r="P166">
        <v>10</v>
      </c>
      <c r="R166">
        <v>2305010000</v>
      </c>
      <c r="S166" t="s">
        <v>64</v>
      </c>
      <c r="T166">
        <v>4800051066</v>
      </c>
    </row>
    <row r="167" spans="1:20" hidden="1" x14ac:dyDescent="0.25">
      <c r="A167">
        <v>9901352353</v>
      </c>
      <c r="B167" t="s">
        <v>23</v>
      </c>
      <c r="C167">
        <v>4800051066</v>
      </c>
      <c r="D167">
        <v>4800051066</v>
      </c>
      <c r="E167" s="1">
        <v>601481</v>
      </c>
      <c r="F167" t="s">
        <v>62</v>
      </c>
      <c r="G167" t="s">
        <v>62</v>
      </c>
      <c r="H167" t="s">
        <v>62</v>
      </c>
      <c r="M167">
        <f t="shared" si="2"/>
        <v>0</v>
      </c>
      <c r="N167">
        <v>11</v>
      </c>
      <c r="O167">
        <v>2021</v>
      </c>
      <c r="P167">
        <v>10</v>
      </c>
      <c r="R167">
        <v>2305010000</v>
      </c>
      <c r="S167" t="s">
        <v>64</v>
      </c>
      <c r="T167">
        <v>4800051066</v>
      </c>
    </row>
    <row r="168" spans="1:20" hidden="1" x14ac:dyDescent="0.25">
      <c r="A168">
        <v>9901352353</v>
      </c>
      <c r="B168" t="s">
        <v>119</v>
      </c>
      <c r="C168">
        <v>2201288673</v>
      </c>
      <c r="D168">
        <v>2201288673</v>
      </c>
      <c r="E168" s="1">
        <v>4779257</v>
      </c>
      <c r="F168" t="s">
        <v>90</v>
      </c>
      <c r="G168" t="s">
        <v>90</v>
      </c>
      <c r="H168" t="s">
        <v>90</v>
      </c>
      <c r="M168">
        <f t="shared" si="2"/>
        <v>0</v>
      </c>
      <c r="N168">
        <v>11</v>
      </c>
      <c r="O168">
        <v>2022</v>
      </c>
      <c r="P168">
        <v>8</v>
      </c>
      <c r="R168">
        <v>2305010000</v>
      </c>
      <c r="S168" t="s">
        <v>111</v>
      </c>
      <c r="T168">
        <v>2201288673</v>
      </c>
    </row>
    <row r="169" spans="1:20" hidden="1" x14ac:dyDescent="0.25">
      <c r="A169">
        <v>9901352353</v>
      </c>
      <c r="B169" t="s">
        <v>119</v>
      </c>
      <c r="C169">
        <v>2201276954</v>
      </c>
      <c r="D169">
        <v>2201276954</v>
      </c>
      <c r="E169" s="1">
        <v>795491</v>
      </c>
      <c r="F169" t="s">
        <v>121</v>
      </c>
      <c r="G169" t="s">
        <v>121</v>
      </c>
      <c r="H169" t="s">
        <v>121</v>
      </c>
      <c r="M169">
        <f t="shared" si="2"/>
        <v>0</v>
      </c>
      <c r="N169">
        <v>11</v>
      </c>
      <c r="O169">
        <v>2022</v>
      </c>
      <c r="P169">
        <v>8</v>
      </c>
      <c r="R169">
        <v>2305010000</v>
      </c>
      <c r="S169" t="s">
        <v>111</v>
      </c>
      <c r="T169">
        <v>2201276954</v>
      </c>
    </row>
    <row r="170" spans="1:20" hidden="1" x14ac:dyDescent="0.25">
      <c r="A170">
        <v>9901352353</v>
      </c>
      <c r="B170" t="s">
        <v>119</v>
      </c>
      <c r="C170">
        <v>2201230562</v>
      </c>
      <c r="D170">
        <v>2201230562</v>
      </c>
      <c r="E170" s="1">
        <v>1456036</v>
      </c>
      <c r="F170" t="s">
        <v>19</v>
      </c>
      <c r="G170" t="s">
        <v>19</v>
      </c>
      <c r="H170" t="s">
        <v>19</v>
      </c>
      <c r="M170">
        <f t="shared" si="2"/>
        <v>0</v>
      </c>
      <c r="N170">
        <v>11</v>
      </c>
      <c r="O170">
        <v>2022</v>
      </c>
      <c r="P170">
        <v>5</v>
      </c>
      <c r="R170">
        <v>2305010000</v>
      </c>
      <c r="S170" t="s">
        <v>22</v>
      </c>
      <c r="T170">
        <v>2201230562</v>
      </c>
    </row>
    <row r="171" spans="1:20" hidden="1" x14ac:dyDescent="0.25">
      <c r="A171">
        <v>9901352353</v>
      </c>
      <c r="B171" t="s">
        <v>119</v>
      </c>
      <c r="C171">
        <v>2201215331</v>
      </c>
      <c r="D171">
        <v>2201215331</v>
      </c>
      <c r="E171" s="1">
        <v>1988142</v>
      </c>
      <c r="F171" t="s">
        <v>154</v>
      </c>
      <c r="G171" t="s">
        <v>154</v>
      </c>
      <c r="H171" t="s">
        <v>154</v>
      </c>
      <c r="M171">
        <f t="shared" si="2"/>
        <v>0</v>
      </c>
      <c r="N171">
        <v>11</v>
      </c>
      <c r="O171">
        <v>2022</v>
      </c>
      <c r="P171">
        <v>4</v>
      </c>
      <c r="R171">
        <v>2305010000</v>
      </c>
      <c r="S171" t="s">
        <v>127</v>
      </c>
      <c r="T171">
        <v>2201215331</v>
      </c>
    </row>
    <row r="172" spans="1:20" hidden="1" x14ac:dyDescent="0.25">
      <c r="A172">
        <v>9901352353</v>
      </c>
      <c r="B172" t="s">
        <v>119</v>
      </c>
      <c r="C172">
        <v>2201197892</v>
      </c>
      <c r="D172">
        <v>2201197892</v>
      </c>
      <c r="E172" s="1">
        <v>36300</v>
      </c>
      <c r="F172" t="s">
        <v>161</v>
      </c>
      <c r="G172" t="s">
        <v>161</v>
      </c>
      <c r="H172" t="s">
        <v>161</v>
      </c>
      <c r="M172">
        <f t="shared" si="2"/>
        <v>0</v>
      </c>
      <c r="N172">
        <v>11</v>
      </c>
      <c r="O172">
        <v>2022</v>
      </c>
      <c r="P172">
        <v>3</v>
      </c>
      <c r="R172">
        <v>2305010000</v>
      </c>
      <c r="S172" t="s">
        <v>32</v>
      </c>
      <c r="T172">
        <v>2201197892</v>
      </c>
    </row>
    <row r="173" spans="1:20" hidden="1" x14ac:dyDescent="0.25">
      <c r="A173">
        <v>9901352353</v>
      </c>
      <c r="B173" t="s">
        <v>119</v>
      </c>
      <c r="C173">
        <v>2201196253</v>
      </c>
      <c r="D173">
        <v>2201196253</v>
      </c>
      <c r="E173" s="1">
        <v>8649967.2400000002</v>
      </c>
      <c r="F173" t="s">
        <v>163</v>
      </c>
      <c r="G173" t="s">
        <v>163</v>
      </c>
      <c r="H173" t="s">
        <v>163</v>
      </c>
      <c r="M173">
        <f t="shared" si="2"/>
        <v>0</v>
      </c>
      <c r="N173">
        <v>11</v>
      </c>
      <c r="O173">
        <v>2022</v>
      </c>
      <c r="P173">
        <v>3</v>
      </c>
      <c r="R173">
        <v>2305010000</v>
      </c>
      <c r="S173" t="s">
        <v>32</v>
      </c>
      <c r="T173">
        <v>2201196253</v>
      </c>
    </row>
    <row r="174" spans="1:20" hidden="1" x14ac:dyDescent="0.25">
      <c r="A174">
        <v>9901352353</v>
      </c>
      <c r="B174" t="s">
        <v>119</v>
      </c>
      <c r="C174">
        <v>2201166840</v>
      </c>
      <c r="D174">
        <v>2201166840</v>
      </c>
      <c r="E174" s="1">
        <v>21658779.280000001</v>
      </c>
      <c r="F174" t="s">
        <v>172</v>
      </c>
      <c r="G174" t="s">
        <v>172</v>
      </c>
      <c r="H174" t="s">
        <v>172</v>
      </c>
      <c r="M174">
        <f t="shared" si="2"/>
        <v>0</v>
      </c>
      <c r="N174">
        <v>11</v>
      </c>
      <c r="O174">
        <v>2022</v>
      </c>
      <c r="P174">
        <v>1</v>
      </c>
      <c r="R174">
        <v>2305010000</v>
      </c>
      <c r="S174" t="s">
        <v>38</v>
      </c>
      <c r="T174">
        <v>2201166840</v>
      </c>
    </row>
    <row r="175" spans="1:20" hidden="1" x14ac:dyDescent="0.25">
      <c r="A175">
        <v>9901352353</v>
      </c>
      <c r="B175" t="s">
        <v>119</v>
      </c>
      <c r="C175">
        <v>2201092106</v>
      </c>
      <c r="D175">
        <v>2201092106</v>
      </c>
      <c r="E175" s="1">
        <v>321628</v>
      </c>
      <c r="F175" t="s">
        <v>180</v>
      </c>
      <c r="G175" t="s">
        <v>180</v>
      </c>
      <c r="H175" t="s">
        <v>180</v>
      </c>
      <c r="M175">
        <f t="shared" si="2"/>
        <v>0</v>
      </c>
      <c r="N175">
        <v>11</v>
      </c>
      <c r="O175">
        <v>2021</v>
      </c>
      <c r="P175">
        <v>8</v>
      </c>
      <c r="R175">
        <v>2305010000</v>
      </c>
      <c r="S175" t="s">
        <v>55</v>
      </c>
      <c r="T175">
        <v>2201092106</v>
      </c>
    </row>
    <row r="176" spans="1:20" hidden="1" x14ac:dyDescent="0.25">
      <c r="A176">
        <v>9901352353</v>
      </c>
      <c r="B176" t="s">
        <v>119</v>
      </c>
      <c r="C176">
        <v>2201065429</v>
      </c>
      <c r="D176">
        <v>2201065429</v>
      </c>
      <c r="E176" s="1">
        <v>5056501</v>
      </c>
      <c r="F176" t="s">
        <v>53</v>
      </c>
      <c r="G176" t="s">
        <v>53</v>
      </c>
      <c r="H176" t="s">
        <v>53</v>
      </c>
      <c r="M176">
        <f t="shared" si="2"/>
        <v>0</v>
      </c>
      <c r="N176">
        <v>11</v>
      </c>
      <c r="O176">
        <v>2021</v>
      </c>
      <c r="P176">
        <v>6</v>
      </c>
      <c r="R176">
        <v>2305010000</v>
      </c>
      <c r="S176" t="s">
        <v>70</v>
      </c>
      <c r="T176">
        <v>2201065429</v>
      </c>
    </row>
    <row r="177" spans="1:20" hidden="1" x14ac:dyDescent="0.25">
      <c r="A177">
        <v>9901352353</v>
      </c>
      <c r="B177" t="s">
        <v>119</v>
      </c>
      <c r="C177">
        <v>2201024631</v>
      </c>
      <c r="D177">
        <v>2201024631</v>
      </c>
      <c r="E177" s="1">
        <v>884827</v>
      </c>
      <c r="F177" t="s">
        <v>246</v>
      </c>
      <c r="G177" t="s">
        <v>246</v>
      </c>
      <c r="H177" t="s">
        <v>246</v>
      </c>
      <c r="M177">
        <f t="shared" si="2"/>
        <v>0</v>
      </c>
      <c r="N177">
        <v>11</v>
      </c>
      <c r="O177">
        <v>2021</v>
      </c>
      <c r="P177">
        <v>3</v>
      </c>
      <c r="R177">
        <v>2305010000</v>
      </c>
      <c r="S177" t="s">
        <v>190</v>
      </c>
      <c r="T177">
        <v>2201024631</v>
      </c>
    </row>
    <row r="178" spans="1:20" hidden="1" x14ac:dyDescent="0.25">
      <c r="A178">
        <v>9901352353</v>
      </c>
      <c r="B178" t="s">
        <v>119</v>
      </c>
      <c r="C178">
        <v>2201005635</v>
      </c>
      <c r="D178">
        <v>2201005635</v>
      </c>
      <c r="E178" s="1">
        <v>287120</v>
      </c>
      <c r="F178" t="s">
        <v>193</v>
      </c>
      <c r="G178" t="s">
        <v>193</v>
      </c>
      <c r="H178" t="s">
        <v>193</v>
      </c>
      <c r="M178">
        <f t="shared" si="2"/>
        <v>0</v>
      </c>
      <c r="N178">
        <v>11</v>
      </c>
      <c r="O178">
        <v>2021</v>
      </c>
      <c r="P178">
        <v>2</v>
      </c>
      <c r="R178">
        <v>2305010000</v>
      </c>
      <c r="S178" t="s">
        <v>275</v>
      </c>
      <c r="T178">
        <v>2201005635</v>
      </c>
    </row>
    <row r="179" spans="1:20" hidden="1" x14ac:dyDescent="0.25">
      <c r="A179">
        <v>9901352353</v>
      </c>
      <c r="B179" t="s">
        <v>119</v>
      </c>
      <c r="C179">
        <v>2200951245</v>
      </c>
      <c r="D179">
        <v>2200951245</v>
      </c>
      <c r="E179" s="1">
        <v>1039173</v>
      </c>
      <c r="F179" t="s">
        <v>278</v>
      </c>
      <c r="G179" t="s">
        <v>278</v>
      </c>
      <c r="H179" t="s">
        <v>278</v>
      </c>
      <c r="M179">
        <f t="shared" si="2"/>
        <v>0</v>
      </c>
      <c r="N179">
        <v>11</v>
      </c>
      <c r="O179">
        <v>2020</v>
      </c>
      <c r="P179">
        <v>11</v>
      </c>
      <c r="R179">
        <v>2305010000</v>
      </c>
      <c r="S179" t="s">
        <v>287</v>
      </c>
      <c r="T179">
        <v>2200951245</v>
      </c>
    </row>
    <row r="180" spans="1:20" hidden="1" x14ac:dyDescent="0.25">
      <c r="A180">
        <v>9901352353</v>
      </c>
      <c r="B180" t="s">
        <v>119</v>
      </c>
      <c r="C180">
        <v>2200883127</v>
      </c>
      <c r="D180">
        <v>2200883127</v>
      </c>
      <c r="E180" s="1">
        <v>217740</v>
      </c>
      <c r="F180" t="s">
        <v>290</v>
      </c>
      <c r="G180" t="s">
        <v>290</v>
      </c>
      <c r="H180" t="s">
        <v>290</v>
      </c>
      <c r="M180">
        <f t="shared" si="2"/>
        <v>0</v>
      </c>
      <c r="N180">
        <v>11</v>
      </c>
      <c r="O180">
        <v>2020</v>
      </c>
      <c r="P180">
        <v>7</v>
      </c>
      <c r="R180">
        <v>2305010000</v>
      </c>
      <c r="S180" t="s">
        <v>292</v>
      </c>
      <c r="T180">
        <v>2200883127</v>
      </c>
    </row>
    <row r="182" spans="1:20" x14ac:dyDescent="0.25">
      <c r="E182">
        <v>0</v>
      </c>
    </row>
  </sheetData>
  <autoFilter ref="A1:U180">
    <filterColumn colId="3">
      <filters>
        <filter val="4800051804"/>
      </filters>
    </filterColumn>
    <sortState ref="A2:U186">
      <sortCondition ref="Q1:Q186"/>
    </sortState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COMPENSADAS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Juan Camilo Paez Ramirez</cp:lastModifiedBy>
  <dcterms:modified xsi:type="dcterms:W3CDTF">2022-10-11T18:36:56Z</dcterms:modified>
</cp:coreProperties>
</file>