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NIT 814003448 AUDIOCOM S.A.S\"/>
    </mc:Choice>
  </mc:AlternateContent>
  <bookViews>
    <workbookView xWindow="0" yWindow="0" windowWidth="20490" windowHeight="7755" activeTab="1"/>
  </bookViews>
  <sheets>
    <sheet name="Hoja1" sheetId="2" r:id="rId1"/>
    <sheet name="P. ABIERTAS AUDIOCOM" sheetId="1" r:id="rId2"/>
  </sheets>
  <definedNames>
    <definedName name="_xlnm._FilterDatabase" localSheetId="1" hidden="1">'P. ABIERTAS AUDIOCOM'!$A$1:$U$89</definedName>
  </definedNames>
  <calcPr calcId="0"/>
  <pivotCaches>
    <pivotCache cacheId="44" r:id="rId3"/>
  </pivotCaches>
</workbook>
</file>

<file path=xl/calcChain.xml><?xml version="1.0" encoding="utf-8"?>
<calcChain xmlns="http://schemas.openxmlformats.org/spreadsheetml/2006/main">
  <c r="M89" i="1" l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<sst xmlns="http://schemas.openxmlformats.org/spreadsheetml/2006/main" count="632" uniqueCount="229">
  <si>
    <t>Cuenta</t>
  </si>
  <si>
    <t>Clase</t>
  </si>
  <si>
    <t>Nº doc.</t>
  </si>
  <si>
    <t>Doc.comp.</t>
  </si>
  <si>
    <t xml:space="preserve">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</si>
  <si>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</si>
  <si>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</si>
  <si>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</si>
  <si>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</si>
  <si>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</si>
  <si>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</si>
  <si>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</si>
  <si>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Anul.con</t>
  </si>
  <si>
    <t>Lib.mayor</t>
  </si>
  <si>
    <t>Ej./mes</t>
  </si>
  <si>
    <t>Ref.fact.</t>
  </si>
  <si>
    <t>Asignación</t>
  </si>
  <si>
    <t>PS</t>
  </si>
  <si>
    <t>17.02.2022</t>
  </si>
  <si>
    <t>12.10.2021</t>
  </si>
  <si>
    <t>FE  000000646282</t>
  </si>
  <si>
    <t>2022/02</t>
  </si>
  <si>
    <t>FE  000000646289</t>
  </si>
  <si>
    <t>FE  000000646291</t>
  </si>
  <si>
    <t>FE  000000646299</t>
  </si>
  <si>
    <t>FE  000000646305</t>
  </si>
  <si>
    <t>FE  000000646308</t>
  </si>
  <si>
    <t>FE  000000654133</t>
  </si>
  <si>
    <t>FE  000000646445</t>
  </si>
  <si>
    <t>FE  000000646407</t>
  </si>
  <si>
    <t>FE  000000653865</t>
  </si>
  <si>
    <t>FE  000000653897</t>
  </si>
  <si>
    <t>FE  000000653927</t>
  </si>
  <si>
    <t>FE  000000653932</t>
  </si>
  <si>
    <t>15.03.2022</t>
  </si>
  <si>
    <t>18.11.2021</t>
  </si>
  <si>
    <t>FE  000000661686</t>
  </si>
  <si>
    <t>2022/03</t>
  </si>
  <si>
    <t>FE  000000661692</t>
  </si>
  <si>
    <t>FE  000000661698</t>
  </si>
  <si>
    <t>FE  000000661702</t>
  </si>
  <si>
    <t>FE  000000661729</t>
  </si>
  <si>
    <t>FE  000000661741</t>
  </si>
  <si>
    <t>FE  000000661745</t>
  </si>
  <si>
    <t>FE  000000662158</t>
  </si>
  <si>
    <t>13.04.2022</t>
  </si>
  <si>
    <t>FE  000000661709</t>
  </si>
  <si>
    <t>2022/04</t>
  </si>
  <si>
    <t>FE  000000661715</t>
  </si>
  <si>
    <t>FE  000000661751</t>
  </si>
  <si>
    <t>03.12.2021</t>
  </si>
  <si>
    <t>FE  000000668755</t>
  </si>
  <si>
    <t>FE  000000668762</t>
  </si>
  <si>
    <t>FE  000000668770</t>
  </si>
  <si>
    <t>FE  000000668786</t>
  </si>
  <si>
    <t>FE  000000668791</t>
  </si>
  <si>
    <t>FE  000000668802</t>
  </si>
  <si>
    <t>FE  000000668805</t>
  </si>
  <si>
    <t>FE  000000668810</t>
  </si>
  <si>
    <t>FE  000000668813</t>
  </si>
  <si>
    <t>FE  000000668825</t>
  </si>
  <si>
    <t>FE  000000668830</t>
  </si>
  <si>
    <t>FE  000000668843</t>
  </si>
  <si>
    <t>FE  000000668854</t>
  </si>
  <si>
    <t>FE  000000668864</t>
  </si>
  <si>
    <t>FE  000000670151</t>
  </si>
  <si>
    <t>11.12.2021</t>
  </si>
  <si>
    <t>FE  000000671106</t>
  </si>
  <si>
    <t>FE  000000671272</t>
  </si>
  <si>
    <t>FE  000000671275</t>
  </si>
  <si>
    <t>FE  000000671277</t>
  </si>
  <si>
    <t>12.05.2022</t>
  </si>
  <si>
    <t>FE  000000671267</t>
  </si>
  <si>
    <t>2022/05</t>
  </si>
  <si>
    <t>16.06.2022</t>
  </si>
  <si>
    <t>05.01.2022</t>
  </si>
  <si>
    <t>FE  000000675575</t>
  </si>
  <si>
    <t>2022/06</t>
  </si>
  <si>
    <t>FE  000000675597</t>
  </si>
  <si>
    <t>FE  000000675612</t>
  </si>
  <si>
    <t>FE  000000675615</t>
  </si>
  <si>
    <t>FE  000000675622</t>
  </si>
  <si>
    <t>FE  000000675627</t>
  </si>
  <si>
    <t>FE  000000675632</t>
  </si>
  <si>
    <t>FE  000000675636</t>
  </si>
  <si>
    <t>FE  000000675645</t>
  </si>
  <si>
    <t>FE  000000675649</t>
  </si>
  <si>
    <t>FE  000000675658</t>
  </si>
  <si>
    <t>27.07.2022</t>
  </si>
  <si>
    <t>09.02.2022</t>
  </si>
  <si>
    <t>FE  000000686198</t>
  </si>
  <si>
    <t>2022/07</t>
  </si>
  <si>
    <t>FE  000000686203</t>
  </si>
  <si>
    <t>FE  000000686207</t>
  </si>
  <si>
    <t>FE  000000686217</t>
  </si>
  <si>
    <t>FE  000000686225</t>
  </si>
  <si>
    <t>FE  000000686231</t>
  </si>
  <si>
    <t>FE  000000686240</t>
  </si>
  <si>
    <t>FE  000000686245</t>
  </si>
  <si>
    <t>FE  000000686249</t>
  </si>
  <si>
    <t>FE  000000686255</t>
  </si>
  <si>
    <t>FE  000000686260</t>
  </si>
  <si>
    <t>FE  000000686264</t>
  </si>
  <si>
    <t>FE  000000686267</t>
  </si>
  <si>
    <t>FE  000000686271</t>
  </si>
  <si>
    <t>FE  000000686273</t>
  </si>
  <si>
    <t>FE  000000686288</t>
  </si>
  <si>
    <t>FE  000000686290</t>
  </si>
  <si>
    <t>FE  000000686294</t>
  </si>
  <si>
    <t>FE  000000686298</t>
  </si>
  <si>
    <t>FE  000000686470</t>
  </si>
  <si>
    <t>FE  000000686472</t>
  </si>
  <si>
    <t>FE  000000686618</t>
  </si>
  <si>
    <t>PG</t>
  </si>
  <si>
    <t>23.12.2021</t>
  </si>
  <si>
    <t>FE  000000638755A</t>
  </si>
  <si>
    <t>KP</t>
  </si>
  <si>
    <t>28.07.2022</t>
  </si>
  <si>
    <t>FE  000000675606</t>
  </si>
  <si>
    <t>AJ</t>
  </si>
  <si>
    <t>29.10.2021</t>
  </si>
  <si>
    <t>AJUSTE RETENC OCT 2021</t>
  </si>
  <si>
    <t>2021/10</t>
  </si>
  <si>
    <t>31.12.2021</t>
  </si>
  <si>
    <t>RECLASIFICACION DIVISION AJ 8100122560</t>
  </si>
  <si>
    <t>2021/12</t>
  </si>
  <si>
    <t>31.01.2022</t>
  </si>
  <si>
    <t>AJUSTE RETENCIONES ENERO</t>
  </si>
  <si>
    <t>2022/01</t>
  </si>
  <si>
    <t>28.02.2022</t>
  </si>
  <si>
    <t>AJUSTE RETENCIONES FEBRERO</t>
  </si>
  <si>
    <t>31.03.2022</t>
  </si>
  <si>
    <t>AJUSTE RETENCIONES MARZO</t>
  </si>
  <si>
    <t>30.04.2022</t>
  </si>
  <si>
    <t>AJUSTE RETENCIONES ABRIL</t>
  </si>
  <si>
    <t>31.05.2022</t>
  </si>
  <si>
    <t>FE 000000671267</t>
  </si>
  <si>
    <t>30.06.2022</t>
  </si>
  <si>
    <t>AJUSTE RETENCIONES JUNIO</t>
  </si>
  <si>
    <t>29.07.2022</t>
  </si>
  <si>
    <t>AJUSTE RETENCIONES JULIO</t>
  </si>
  <si>
    <t>ALFA</t>
  </si>
  <si>
    <t>NUEMRO</t>
  </si>
  <si>
    <t>ID</t>
  </si>
  <si>
    <t>FACT</t>
  </si>
  <si>
    <t>FE</t>
  </si>
  <si>
    <t>A</t>
  </si>
  <si>
    <t>Suma de   Importe en ML</t>
  </si>
  <si>
    <t>Etiquetas de fila</t>
  </si>
  <si>
    <t>FE_638755</t>
  </si>
  <si>
    <t>FE_646282</t>
  </si>
  <si>
    <t>FE_646289</t>
  </si>
  <si>
    <t>FE_646291</t>
  </si>
  <si>
    <t>FE_646299</t>
  </si>
  <si>
    <t>FE_646305</t>
  </si>
  <si>
    <t>FE_646308</t>
  </si>
  <si>
    <t>FE_646407</t>
  </si>
  <si>
    <t>FE_646445</t>
  </si>
  <si>
    <t>FE_653865</t>
  </si>
  <si>
    <t>FE_653897</t>
  </si>
  <si>
    <t>FE_653927</t>
  </si>
  <si>
    <t>FE_653932</t>
  </si>
  <si>
    <t>FE_654133</t>
  </si>
  <si>
    <t>FE_661686</t>
  </si>
  <si>
    <t>FE_661692</t>
  </si>
  <si>
    <t>FE_661698</t>
  </si>
  <si>
    <t>FE_661702</t>
  </si>
  <si>
    <t>FE_661709</t>
  </si>
  <si>
    <t>FE_661715</t>
  </si>
  <si>
    <t>FE_661729</t>
  </si>
  <si>
    <t>FE_661741</t>
  </si>
  <si>
    <t>FE_661745</t>
  </si>
  <si>
    <t>FE_661751</t>
  </si>
  <si>
    <t>FE_662158</t>
  </si>
  <si>
    <t>FE_668755</t>
  </si>
  <si>
    <t>FE_668762</t>
  </si>
  <si>
    <t>FE_668770</t>
  </si>
  <si>
    <t>FE_668786</t>
  </si>
  <si>
    <t>FE_668791</t>
  </si>
  <si>
    <t>FE_668802</t>
  </si>
  <si>
    <t>FE_668805</t>
  </si>
  <si>
    <t>FE_668810</t>
  </si>
  <si>
    <t>FE_668813</t>
  </si>
  <si>
    <t>FE_668825</t>
  </si>
  <si>
    <t>FE_668830</t>
  </si>
  <si>
    <t>FE_668843</t>
  </si>
  <si>
    <t>FE_668854</t>
  </si>
  <si>
    <t>FE_668864</t>
  </si>
  <si>
    <t>FE_670151</t>
  </si>
  <si>
    <t>FE_671106</t>
  </si>
  <si>
    <t>FE_671267</t>
  </si>
  <si>
    <t>FE_671272</t>
  </si>
  <si>
    <t>FE_671275</t>
  </si>
  <si>
    <t>FE_671277</t>
  </si>
  <si>
    <t>FE_675575</t>
  </si>
  <si>
    <t>FE_675597</t>
  </si>
  <si>
    <t>FE_675606</t>
  </si>
  <si>
    <t>FE_675612</t>
  </si>
  <si>
    <t>FE_675615</t>
  </si>
  <si>
    <t>FE_675622</t>
  </si>
  <si>
    <t>FE_675627</t>
  </si>
  <si>
    <t>FE_675632</t>
  </si>
  <si>
    <t>FE_675636</t>
  </si>
  <si>
    <t>FE_675645</t>
  </si>
  <si>
    <t>FE_675649</t>
  </si>
  <si>
    <t>FE_675658</t>
  </si>
  <si>
    <t>FE_686198</t>
  </si>
  <si>
    <t>FE_686203</t>
  </si>
  <si>
    <t>FE_686207</t>
  </si>
  <si>
    <t>FE_686217</t>
  </si>
  <si>
    <t>FE_686225</t>
  </si>
  <si>
    <t>FE_686231</t>
  </si>
  <si>
    <t>FE_686240</t>
  </si>
  <si>
    <t>FE_686245</t>
  </si>
  <si>
    <t>FE_686249</t>
  </si>
  <si>
    <t>FE_686255</t>
  </si>
  <si>
    <t>FE_686260</t>
  </si>
  <si>
    <t>FE_686264</t>
  </si>
  <si>
    <t>FE_686267</t>
  </si>
  <si>
    <t>FE_686271</t>
  </si>
  <si>
    <t>FE_686273</t>
  </si>
  <si>
    <t>FE_686288</t>
  </si>
  <si>
    <t>FE_686290</t>
  </si>
  <si>
    <t>FE_686294</t>
  </si>
  <si>
    <t>FE_686298</t>
  </si>
  <si>
    <t>FE_686470</t>
  </si>
  <si>
    <t>FE_686472</t>
  </si>
  <si>
    <t>FE_686618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</si>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</sst>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45.668237384256" createdVersion="5" refreshedVersion="5" minRefreshableVersion="3" recordCount="88">
  <cacheSource type="worksheet">
    <worksheetSource ref="A1:U89" sheet="P. ABIERTAS AUDIOCOM"/>
  </cacheSource>
  <cacheFields count="21">
    <cacheField name="Cuenta" numFmtId="0">
      <sharedItems containsSemiMixedTypes="0" containsString="0" containsNumber="1" containsInteger="1" minValue="9814003448" maxValue="9814003448"/>
    </cacheField>
    <cacheField name="Clase" numFmtId="0">
      <sharedItems/>
    </cacheField>
    <cacheField name="Nº doc." numFmtId="0">
      <sharedItems containsSemiMixedTypes="0" containsString="0" containsNumber="1" containsInteger="1" minValue="1221875916" maxValue="8100124809"/>
    </cacheField>
    <cacheField name="Doc.comp." numFmtId="0">
      <sharedItems containsNonDate="0" containsString="0" containsBlank="1"/>
    </cacheField>
    <cacheField name="  Importe en ML" numFmtId="4">
      <sharedItems containsSemiMixedTypes="0" containsString="0" containsNumber="1" minValue="-4000380.5" maxValue="-7304"/>
    </cacheField>
    <cacheField name="Fe.contab." numFmtId="0">
      <sharedItems/>
    </cacheField>
    <cacheField name="Fecha doc." numFmtId="0">
      <sharedItems/>
    </cacheField>
    <cacheField name="Compens." numFmtId="0">
      <sharedItems containsNonDate="0" containsString="0" containsBlank="1"/>
    </cacheField>
    <cacheField name="Texto" numFmtId="0">
      <sharedItems/>
    </cacheField>
    <cacheField name="ALFA" numFmtId="0">
      <sharedItems containsBlank="1"/>
    </cacheField>
    <cacheField name="NUEMRO" numFmtId="0">
      <sharedItems containsString="0" containsBlank="1" containsNumber="1" containsInteger="1" minValue="638755" maxValue="686618"/>
    </cacheField>
    <cacheField name="ID" numFmtId="0">
      <sharedItems containsBlank="1"/>
    </cacheField>
    <cacheField name="FACT" numFmtId="0">
      <sharedItems containsMixedTypes="1" containsNumber="1" containsInteger="1" minValue="0" maxValue="0" count="80">
        <n v="0"/>
        <s v="FE_638755"/>
        <s v="FE_646282"/>
        <s v="FE_646289"/>
        <s v="FE_646291"/>
        <s v="FE_646299"/>
        <s v="FE_646305"/>
        <s v="FE_646308"/>
        <s v="FE_646407"/>
        <s v="FE_646445"/>
        <s v="FE_653865"/>
        <s v="FE_653897"/>
        <s v="FE_653927"/>
        <s v="FE_653932"/>
        <s v="FE_654133"/>
        <s v="FE_661686"/>
        <s v="FE_661692"/>
        <s v="FE_661698"/>
        <s v="FE_661702"/>
        <s v="FE_661709"/>
        <s v="FE_661715"/>
        <s v="FE_661729"/>
        <s v="FE_661741"/>
        <s v="FE_661745"/>
        <s v="FE_661751"/>
        <s v="FE_662158"/>
        <s v="FE_668755"/>
        <s v="FE_668762"/>
        <s v="FE_668770"/>
        <s v="FE_668786"/>
        <s v="FE_668791"/>
        <s v="FE_668802"/>
        <s v="FE_668805"/>
        <s v="FE_668810"/>
        <s v="FE_668813"/>
        <s v="FE_668825"/>
        <s v="FE_668830"/>
        <s v="FE_668843"/>
        <s v="FE_668854"/>
        <s v="FE_668864"/>
        <s v="FE_670151"/>
        <s v="FE_671106"/>
        <s v="FE_671267"/>
        <s v="FE_671272"/>
        <s v="FE_671275"/>
        <s v="FE_671277"/>
        <s v="FE_675575"/>
        <s v="FE_675597"/>
        <s v="FE_675606"/>
        <s v="FE_675612"/>
        <s v="FE_675615"/>
        <s v="FE_675622"/>
        <s v="FE_675627"/>
        <s v="FE_675632"/>
        <s v="FE_675636"/>
        <s v="FE_675645"/>
        <s v="FE_675649"/>
        <s v="FE_675658"/>
        <s v="FE_686198"/>
        <s v="FE_686203"/>
        <s v="FE_686207"/>
        <s v="FE_686217"/>
        <s v="FE_686225"/>
        <s v="FE_686231"/>
        <s v="FE_686240"/>
        <s v="FE_686245"/>
        <s v="FE_686249"/>
        <s v="FE_686255"/>
        <s v="FE_686260"/>
        <s v="FE_686264"/>
        <s v="FE_686267"/>
        <s v="FE_686271"/>
        <s v="FE_686273"/>
        <s v="FE_686288"/>
        <s v="FE_686290"/>
        <s v="FE_686294"/>
        <s v="FE_686298"/>
        <s v="FE_686470"/>
        <s v="FE_686472"/>
        <s v="FE_686618"/>
      </sharedItems>
    </cacheField>
    <cacheField name="Div." numFmtId="0">
      <sharedItems containsSemiMixedTypes="0" containsString="0" containsNumber="1" containsInteger="1" minValue="11" maxValue="11"/>
    </cacheField>
    <cacheField name=" Año" numFmtId="0">
      <sharedItems containsSemiMixedTypes="0" containsString="0" containsNumber="1" containsInteger="1" minValue="2021" maxValue="2022"/>
    </cacheField>
    <cacheField name="Período" numFmtId="0">
      <sharedItems containsSemiMixedTypes="0" containsString="0" containsNumber="1" containsInteger="1" minValue="1" maxValue="12"/>
    </cacheField>
    <cacheField name="Anul.con" numFmtId="0">
      <sharedItems containsNonDate="0" containsString="0" containsBlank="1"/>
    </cacheField>
    <cacheField name="Lib.mayor" numFmtId="0">
      <sharedItems containsSemiMixedTypes="0" containsString="0" containsNumber="1" containsInteger="1" minValue="2305010000" maxValue="2305010000"/>
    </cacheField>
    <cacheField name="Ej./mes" numFmtId="0">
      <sharedItems/>
    </cacheField>
    <cacheField name="Ref.fact." numFmtId="0">
      <sharedItems containsSemiMixedTypes="0" containsString="0" containsNumber="1" containsInteger="1" minValue="1221875916" maxValue="8100124809"/>
    </cacheField>
    <cacheField name="Asignación" numFmtId="0">
      <sharedItems containsSemiMixedTypes="0" containsString="0" containsNumber="1" containsInteger="1" minValue="3104248" maxValue="96971844977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n v="9814003448"/>
    <s v="AJ"/>
    <n v="8100121991"/>
    <m/>
    <n v="-320076"/>
    <s v="29.10.2021"/>
    <s v="29.10.2021"/>
    <m/>
    <s v="AJUSTE RETENC OCT 2021"/>
    <m/>
    <m/>
    <s v="AJUSTE RETENC OCT 2021"/>
    <x v="0"/>
    <n v="11"/>
    <n v="2021"/>
    <n v="10"/>
    <m/>
    <n v="2305010000"/>
    <s v="2021/10"/>
    <n v="8100121991"/>
    <n v="9814003448"/>
  </r>
  <r>
    <n v="9814003448"/>
    <s v="AJ"/>
    <n v="8100123690"/>
    <m/>
    <n v="-1742500"/>
    <s v="30.04.2022"/>
    <s v="30.04.2022"/>
    <m/>
    <s v="AJUSTE RETENCIONES ABRIL"/>
    <m/>
    <m/>
    <s v="AJUSTE RETENCIONES ABRIL"/>
    <x v="0"/>
    <n v="11"/>
    <n v="2022"/>
    <n v="4"/>
    <m/>
    <n v="2305010000"/>
    <s v="2022/04"/>
    <n v="8100123690"/>
    <n v="9814003448"/>
  </r>
  <r>
    <n v="9814003448"/>
    <s v="AJ"/>
    <n v="8100122895"/>
    <m/>
    <n v="-7304"/>
    <s v="31.01.2022"/>
    <s v="31.01.2022"/>
    <m/>
    <s v="AJUSTE RETENCIONES ENERO"/>
    <m/>
    <m/>
    <s v="AJUSTE RETENCIONES ENERO"/>
    <x v="0"/>
    <n v="11"/>
    <n v="2022"/>
    <n v="1"/>
    <m/>
    <n v="2305010000"/>
    <s v="2022/01"/>
    <n v="8100122895"/>
    <n v="9814003448"/>
  </r>
  <r>
    <n v="9814003448"/>
    <s v="AJ"/>
    <n v="8100123210"/>
    <m/>
    <n v="-4000380.5"/>
    <s v="28.02.2022"/>
    <s v="28.02.2022"/>
    <m/>
    <s v="AJUSTE RETENCIONES FEBRERO"/>
    <m/>
    <m/>
    <s v="AJUSTE RETENCIONES FEBRERO"/>
    <x v="0"/>
    <n v="11"/>
    <n v="2022"/>
    <n v="2"/>
    <m/>
    <n v="2305010000"/>
    <s v="2022/02"/>
    <n v="8100123210"/>
    <n v="9814003448"/>
  </r>
  <r>
    <n v="9814003448"/>
    <s v="AJ"/>
    <n v="8100124809"/>
    <m/>
    <n v="-909331"/>
    <s v="29.07.2022"/>
    <s v="29.07.2022"/>
    <m/>
    <s v="AJUSTE RETENCIONES JULIO"/>
    <m/>
    <m/>
    <s v="AJUSTE RETENCIONES JULIO"/>
    <x v="0"/>
    <n v="11"/>
    <n v="2022"/>
    <n v="7"/>
    <m/>
    <n v="2305010000"/>
    <s v="2022/07"/>
    <n v="8100124809"/>
    <n v="9814003448"/>
  </r>
  <r>
    <n v="9814003448"/>
    <s v="AJ"/>
    <n v="8100124506"/>
    <m/>
    <n v="-775642"/>
    <s v="30.06.2022"/>
    <s v="30.06.2022"/>
    <m/>
    <s v="AJUSTE RETENCIONES JUNIO"/>
    <m/>
    <m/>
    <s v="AJUSTE RETENCIONES JUNIO"/>
    <x v="0"/>
    <n v="11"/>
    <n v="2022"/>
    <n v="6"/>
    <m/>
    <n v="2305010000"/>
    <s v="2022/06"/>
    <n v="8100124506"/>
    <n v="9814003448"/>
  </r>
  <r>
    <n v="9814003448"/>
    <s v="AJ"/>
    <n v="8100123471"/>
    <m/>
    <n v="-772760.5"/>
    <s v="31.03.2022"/>
    <s v="31.03.2022"/>
    <m/>
    <s v="AJUSTE RETENCIONES MARZO"/>
    <m/>
    <m/>
    <s v="AJUSTE RETENCIONES MARZO"/>
    <x v="0"/>
    <n v="11"/>
    <n v="2022"/>
    <n v="3"/>
    <m/>
    <n v="2305010000"/>
    <s v="2022/03"/>
    <n v="8100123471"/>
    <n v="9814003448"/>
  </r>
  <r>
    <n v="9814003448"/>
    <s v="PG"/>
    <n v="1909144553"/>
    <m/>
    <n v="-890000"/>
    <s v="13.04.2022"/>
    <s v="23.12.2021"/>
    <m/>
    <s v="FE  000000638755A"/>
    <s v="FE"/>
    <n v="638755"/>
    <s v="A"/>
    <x v="1"/>
    <n v="11"/>
    <n v="2022"/>
    <n v="4"/>
    <m/>
    <n v="2305010000"/>
    <s v="2022/04"/>
    <n v="1909144553"/>
    <n v="969718449774"/>
  </r>
  <r>
    <n v="9814003448"/>
    <s v="PS"/>
    <n v="1221875916"/>
    <m/>
    <n v="-52332"/>
    <s v="17.02.2022"/>
    <s v="12.10.2021"/>
    <m/>
    <s v="FE  000000646282"/>
    <s v="FE"/>
    <n v="646282"/>
    <m/>
    <x v="2"/>
    <n v="11"/>
    <n v="2022"/>
    <n v="2"/>
    <m/>
    <n v="2305010000"/>
    <s v="2022/02"/>
    <n v="1221875916"/>
    <n v="3104248"/>
  </r>
  <r>
    <n v="9814003448"/>
    <s v="PS"/>
    <n v="1221875917"/>
    <m/>
    <n v="-48861"/>
    <s v="17.02.2022"/>
    <s v="12.10.2021"/>
    <m/>
    <s v="FE  000000646289"/>
    <s v="FE"/>
    <n v="646289"/>
    <m/>
    <x v="3"/>
    <n v="11"/>
    <n v="2022"/>
    <n v="2"/>
    <m/>
    <n v="2305010000"/>
    <s v="2022/02"/>
    <n v="1221875917"/>
    <n v="3104249"/>
  </r>
  <r>
    <n v="9814003448"/>
    <s v="PS"/>
    <n v="1221875918"/>
    <m/>
    <n v="-71912"/>
    <s v="17.02.2022"/>
    <s v="12.10.2021"/>
    <m/>
    <s v="FE  000000646291"/>
    <s v="FE"/>
    <n v="646291"/>
    <m/>
    <x v="4"/>
    <n v="11"/>
    <n v="2022"/>
    <n v="2"/>
    <m/>
    <n v="2305010000"/>
    <s v="2022/02"/>
    <n v="1221875918"/>
    <n v="3104250"/>
  </r>
  <r>
    <n v="9814003448"/>
    <s v="PS"/>
    <n v="1221875919"/>
    <m/>
    <n v="-52332"/>
    <s v="17.02.2022"/>
    <s v="12.10.2021"/>
    <m/>
    <s v="FE  000000646299"/>
    <s v="FE"/>
    <n v="646299"/>
    <m/>
    <x v="5"/>
    <n v="11"/>
    <n v="2022"/>
    <n v="2"/>
    <m/>
    <n v="2305010000"/>
    <s v="2022/02"/>
    <n v="1221875919"/>
    <n v="3104251"/>
  </r>
  <r>
    <n v="9814003448"/>
    <s v="PS"/>
    <n v="1221875920"/>
    <m/>
    <n v="-52332"/>
    <s v="17.02.2022"/>
    <s v="12.10.2021"/>
    <m/>
    <s v="FE  000000646305"/>
    <s v="FE"/>
    <n v="646305"/>
    <m/>
    <x v="6"/>
    <n v="11"/>
    <n v="2022"/>
    <n v="2"/>
    <m/>
    <n v="2305010000"/>
    <s v="2022/02"/>
    <n v="1221875920"/>
    <n v="3104252"/>
  </r>
  <r>
    <n v="9814003448"/>
    <s v="PS"/>
    <n v="1221875921"/>
    <m/>
    <n v="-81257"/>
    <s v="17.02.2022"/>
    <s v="12.10.2021"/>
    <m/>
    <s v="FE  000000646308"/>
    <s v="FE"/>
    <n v="646308"/>
    <m/>
    <x v="7"/>
    <n v="11"/>
    <n v="2022"/>
    <n v="2"/>
    <m/>
    <n v="2305010000"/>
    <s v="2022/02"/>
    <n v="1221875921"/>
    <n v="3104253"/>
  </r>
  <r>
    <n v="9814003448"/>
    <s v="PS"/>
    <n v="1221875924"/>
    <m/>
    <n v="-445000"/>
    <s v="17.02.2022"/>
    <s v="12.10.2021"/>
    <m/>
    <s v="FE  000000646407"/>
    <s v="FE"/>
    <n v="646407"/>
    <m/>
    <x v="8"/>
    <n v="11"/>
    <n v="2022"/>
    <n v="2"/>
    <m/>
    <n v="2305010000"/>
    <s v="2022/02"/>
    <n v="1221875924"/>
    <n v="3104256"/>
  </r>
  <r>
    <n v="9814003448"/>
    <s v="PS"/>
    <n v="1221875923"/>
    <m/>
    <n v="-838825"/>
    <s v="17.02.2022"/>
    <s v="12.10.2021"/>
    <m/>
    <s v="FE  000000646445"/>
    <s v="FE"/>
    <n v="646445"/>
    <m/>
    <x v="9"/>
    <n v="11"/>
    <n v="2022"/>
    <n v="2"/>
    <m/>
    <n v="2305010000"/>
    <s v="2022/02"/>
    <n v="1221875923"/>
    <n v="3104255"/>
  </r>
  <r>
    <n v="9814003448"/>
    <s v="PS"/>
    <n v="1221875925"/>
    <m/>
    <n v="-890000"/>
    <s v="17.02.2022"/>
    <s v="12.10.2021"/>
    <m/>
    <s v="FE  000000653865"/>
    <s v="FE"/>
    <n v="653865"/>
    <m/>
    <x v="10"/>
    <n v="11"/>
    <n v="2022"/>
    <n v="2"/>
    <m/>
    <n v="2305010000"/>
    <s v="2022/02"/>
    <n v="1221875925"/>
    <n v="3104257"/>
  </r>
  <r>
    <n v="9814003448"/>
    <s v="PS"/>
    <n v="1221875926"/>
    <m/>
    <n v="-890000"/>
    <s v="17.02.2022"/>
    <s v="12.10.2021"/>
    <m/>
    <s v="FE  000000653897"/>
    <s v="FE"/>
    <n v="653897"/>
    <m/>
    <x v="11"/>
    <n v="11"/>
    <n v="2022"/>
    <n v="2"/>
    <m/>
    <n v="2305010000"/>
    <s v="2022/02"/>
    <n v="1221875926"/>
    <n v="3104258"/>
  </r>
  <r>
    <n v="9814003448"/>
    <s v="PS"/>
    <n v="1221875927"/>
    <m/>
    <n v="-775000"/>
    <s v="17.02.2022"/>
    <s v="12.10.2021"/>
    <m/>
    <s v="FE  000000653927"/>
    <s v="FE"/>
    <n v="653927"/>
    <m/>
    <x v="12"/>
    <n v="11"/>
    <n v="2022"/>
    <n v="2"/>
    <m/>
    <n v="2305010000"/>
    <s v="2022/02"/>
    <n v="1221875927"/>
    <n v="3104259"/>
  </r>
  <r>
    <n v="9814003448"/>
    <s v="PS"/>
    <n v="1221875928"/>
    <m/>
    <n v="-775000"/>
    <s v="17.02.2022"/>
    <s v="12.10.2021"/>
    <m/>
    <s v="FE  000000653932"/>
    <s v="FE"/>
    <n v="653932"/>
    <m/>
    <x v="13"/>
    <n v="11"/>
    <n v="2022"/>
    <n v="2"/>
    <m/>
    <n v="2305010000"/>
    <s v="2022/02"/>
    <n v="1221875928"/>
    <n v="3104260"/>
  </r>
  <r>
    <n v="9814003448"/>
    <s v="PS"/>
    <n v="1221875922"/>
    <m/>
    <n v="-890000"/>
    <s v="17.02.2022"/>
    <s v="12.10.2021"/>
    <m/>
    <s v="FE  000000654133"/>
    <s v="FE"/>
    <n v="654133"/>
    <m/>
    <x v="14"/>
    <n v="11"/>
    <n v="2022"/>
    <n v="2"/>
    <m/>
    <n v="2305010000"/>
    <s v="2022/02"/>
    <n v="1221875922"/>
    <n v="3104254"/>
  </r>
  <r>
    <n v="9814003448"/>
    <s v="PS"/>
    <n v="1221926235"/>
    <m/>
    <n v="-890000"/>
    <s v="15.03.2022"/>
    <s v="18.11.2021"/>
    <m/>
    <s v="FE  000000661686"/>
    <s v="FE"/>
    <n v="661686"/>
    <m/>
    <x v="15"/>
    <n v="11"/>
    <n v="2022"/>
    <n v="3"/>
    <m/>
    <n v="2305010000"/>
    <s v="2022/03"/>
    <n v="1221926235"/>
    <n v="213228765928"/>
  </r>
  <r>
    <n v="9814003448"/>
    <s v="PS"/>
    <n v="1221926236"/>
    <m/>
    <n v="-445000"/>
    <s v="15.03.2022"/>
    <s v="18.11.2021"/>
    <m/>
    <s v="FE  000000661692"/>
    <s v="FE"/>
    <n v="661692"/>
    <m/>
    <x v="16"/>
    <n v="11"/>
    <n v="2022"/>
    <n v="3"/>
    <m/>
    <n v="2305010000"/>
    <s v="2022/03"/>
    <n v="1221926236"/>
    <n v="213228769920"/>
  </r>
  <r>
    <n v="9814003448"/>
    <s v="PS"/>
    <n v="1221926237"/>
    <m/>
    <n v="-890000"/>
    <s v="15.03.2022"/>
    <s v="18.11.2021"/>
    <m/>
    <s v="FE  000000661698"/>
    <s v="FE"/>
    <n v="661698"/>
    <m/>
    <x v="17"/>
    <n v="11"/>
    <n v="2022"/>
    <n v="3"/>
    <m/>
    <n v="2305010000"/>
    <s v="2022/03"/>
    <n v="1221926237"/>
    <n v="213228771515"/>
  </r>
  <r>
    <n v="9814003448"/>
    <s v="PS"/>
    <n v="1221926238"/>
    <m/>
    <n v="-890000"/>
    <s v="15.03.2022"/>
    <s v="18.11.2021"/>
    <m/>
    <s v="FE  000000661702"/>
    <s v="FE"/>
    <n v="661702"/>
    <m/>
    <x v="18"/>
    <n v="11"/>
    <n v="2022"/>
    <n v="3"/>
    <m/>
    <n v="2305010000"/>
    <s v="2022/03"/>
    <n v="1221926238"/>
    <n v="213228772528"/>
  </r>
  <r>
    <n v="9814003448"/>
    <s v="PS"/>
    <n v="1221934366"/>
    <m/>
    <n v="-890000"/>
    <s v="13.04.2022"/>
    <s v="18.11.2021"/>
    <m/>
    <s v="FE  000000661709"/>
    <s v="FE"/>
    <n v="661709"/>
    <m/>
    <x v="19"/>
    <n v="11"/>
    <n v="2022"/>
    <n v="4"/>
    <m/>
    <n v="2305010000"/>
    <s v="2022/04"/>
    <n v="1221934366"/>
    <n v="213228773725"/>
  </r>
  <r>
    <n v="9814003448"/>
    <s v="PS"/>
    <n v="1221934367"/>
    <m/>
    <n v="-717000"/>
    <s v="13.04.2022"/>
    <s v="18.11.2021"/>
    <m/>
    <s v="FE  000000661715"/>
    <s v="FE"/>
    <n v="661715"/>
    <m/>
    <x v="20"/>
    <n v="11"/>
    <n v="2022"/>
    <n v="4"/>
    <m/>
    <n v="2305010000"/>
    <s v="2022/04"/>
    <n v="1221934367"/>
    <n v="213228775375"/>
  </r>
  <r>
    <n v="9814003448"/>
    <s v="PS"/>
    <n v="1221926239"/>
    <m/>
    <n v="-890000"/>
    <s v="15.03.2022"/>
    <s v="18.11.2021"/>
    <m/>
    <s v="FE  000000661729"/>
    <s v="FE"/>
    <n v="661729"/>
    <m/>
    <x v="21"/>
    <n v="11"/>
    <n v="2022"/>
    <n v="3"/>
    <m/>
    <n v="2305010000"/>
    <s v="2022/03"/>
    <n v="1221926239"/>
    <n v="213228778137"/>
  </r>
  <r>
    <n v="9814003448"/>
    <s v="PS"/>
    <n v="1221926240"/>
    <m/>
    <n v="-890000"/>
    <s v="15.03.2022"/>
    <s v="18.11.2021"/>
    <m/>
    <s v="FE  000000661741"/>
    <s v="FE"/>
    <n v="661741"/>
    <m/>
    <x v="22"/>
    <n v="11"/>
    <n v="2022"/>
    <n v="3"/>
    <m/>
    <n v="2305010000"/>
    <s v="2022/03"/>
    <n v="1221926240"/>
    <n v="213228779434"/>
  </r>
  <r>
    <n v="9814003448"/>
    <s v="PS"/>
    <n v="1221926241"/>
    <m/>
    <n v="-890000"/>
    <s v="15.03.2022"/>
    <s v="18.11.2021"/>
    <m/>
    <s v="FE  000000661745"/>
    <s v="FE"/>
    <n v="661745"/>
    <m/>
    <x v="23"/>
    <n v="11"/>
    <n v="2022"/>
    <n v="3"/>
    <m/>
    <n v="2305010000"/>
    <s v="2022/03"/>
    <n v="1221926241"/>
    <n v="213228780403"/>
  </r>
  <r>
    <n v="9814003448"/>
    <s v="PS"/>
    <n v="1221934368"/>
    <m/>
    <n v="-890000"/>
    <s v="13.04.2022"/>
    <s v="18.11.2021"/>
    <m/>
    <s v="FE  000000661751"/>
    <s v="FE"/>
    <n v="661751"/>
    <m/>
    <x v="24"/>
    <n v="11"/>
    <n v="2022"/>
    <n v="4"/>
    <m/>
    <n v="2305010000"/>
    <s v="2022/04"/>
    <n v="1221934368"/>
    <n v="213228781864"/>
  </r>
  <r>
    <n v="9814003448"/>
    <s v="PS"/>
    <n v="1221926242"/>
    <m/>
    <n v="-890000"/>
    <s v="15.03.2022"/>
    <s v="18.11.2021"/>
    <m/>
    <s v="FE  000000662158"/>
    <s v="FE"/>
    <n v="662158"/>
    <m/>
    <x v="25"/>
    <n v="11"/>
    <n v="2022"/>
    <n v="3"/>
    <m/>
    <n v="2305010000"/>
    <s v="2022/03"/>
    <n v="1221926242"/>
    <n v="213228783424"/>
  </r>
  <r>
    <n v="9814003448"/>
    <s v="PS"/>
    <n v="1221939090"/>
    <m/>
    <n v="-890000"/>
    <s v="13.04.2022"/>
    <s v="03.12.2021"/>
    <m/>
    <s v="FE  000000668755"/>
    <s v="FE"/>
    <n v="668755"/>
    <m/>
    <x v="26"/>
    <n v="11"/>
    <n v="2022"/>
    <n v="4"/>
    <m/>
    <n v="2305010000"/>
    <s v="2022/04"/>
    <n v="1221939090"/>
    <n v="213374653846"/>
  </r>
  <r>
    <n v="9814003448"/>
    <s v="PS"/>
    <n v="1221939091"/>
    <m/>
    <n v="-890000"/>
    <s v="13.04.2022"/>
    <s v="03.12.2021"/>
    <m/>
    <s v="FE  000000668762"/>
    <s v="FE"/>
    <n v="668762"/>
    <m/>
    <x v="27"/>
    <n v="11"/>
    <n v="2022"/>
    <n v="4"/>
    <m/>
    <n v="2305010000"/>
    <s v="2022/04"/>
    <n v="1221939091"/>
    <n v="213374654489"/>
  </r>
  <r>
    <n v="9814003448"/>
    <s v="PS"/>
    <n v="1221939092"/>
    <m/>
    <n v="-775000"/>
    <s v="13.04.2022"/>
    <s v="03.12.2021"/>
    <m/>
    <s v="FE  000000668770"/>
    <s v="FE"/>
    <n v="668770"/>
    <m/>
    <x v="28"/>
    <n v="11"/>
    <n v="2022"/>
    <n v="4"/>
    <m/>
    <n v="2305010000"/>
    <s v="2022/04"/>
    <n v="1221939092"/>
    <n v="213374655508"/>
  </r>
  <r>
    <n v="9814003448"/>
    <s v="PS"/>
    <n v="1221939093"/>
    <m/>
    <n v="-445000"/>
    <s v="13.04.2022"/>
    <s v="03.12.2021"/>
    <m/>
    <s v="FE  000000668786"/>
    <s v="FE"/>
    <n v="668786"/>
    <m/>
    <x v="29"/>
    <n v="11"/>
    <n v="2022"/>
    <n v="4"/>
    <m/>
    <n v="2305010000"/>
    <s v="2022/04"/>
    <n v="1221939093"/>
    <n v="213374656531"/>
  </r>
  <r>
    <n v="9814003448"/>
    <s v="PS"/>
    <n v="1221939094"/>
    <m/>
    <n v="-890000"/>
    <s v="13.04.2022"/>
    <s v="03.12.2021"/>
    <m/>
    <s v="FE  000000668791"/>
    <s v="FE"/>
    <n v="668791"/>
    <m/>
    <x v="30"/>
    <n v="11"/>
    <n v="2022"/>
    <n v="4"/>
    <m/>
    <n v="2305010000"/>
    <s v="2022/04"/>
    <n v="1221939094"/>
    <n v="213374657196"/>
  </r>
  <r>
    <n v="9814003448"/>
    <s v="PS"/>
    <n v="1221939095"/>
    <m/>
    <n v="-890000"/>
    <s v="13.04.2022"/>
    <s v="03.12.2021"/>
    <m/>
    <s v="FE  000000668802"/>
    <s v="FE"/>
    <n v="668802"/>
    <m/>
    <x v="31"/>
    <n v="11"/>
    <n v="2022"/>
    <n v="4"/>
    <m/>
    <n v="2305010000"/>
    <s v="2022/04"/>
    <n v="1221939095"/>
    <n v="213374657755"/>
  </r>
  <r>
    <n v="9814003448"/>
    <s v="PS"/>
    <n v="1221939096"/>
    <m/>
    <n v="-445000"/>
    <s v="13.04.2022"/>
    <s v="03.12.2021"/>
    <m/>
    <s v="FE  000000668805"/>
    <s v="FE"/>
    <n v="668805"/>
    <m/>
    <x v="32"/>
    <n v="11"/>
    <n v="2022"/>
    <n v="4"/>
    <m/>
    <n v="2305010000"/>
    <s v="2022/04"/>
    <n v="1221939096"/>
    <n v="213374658515"/>
  </r>
  <r>
    <n v="9814003448"/>
    <s v="PS"/>
    <n v="1221939097"/>
    <m/>
    <n v="-890000"/>
    <s v="13.04.2022"/>
    <s v="03.12.2021"/>
    <m/>
    <s v="FE  000000668810"/>
    <s v="FE"/>
    <n v="668810"/>
    <m/>
    <x v="33"/>
    <n v="11"/>
    <n v="2022"/>
    <n v="4"/>
    <m/>
    <n v="2305010000"/>
    <s v="2022/04"/>
    <n v="1221939097"/>
    <n v="213374658964"/>
  </r>
  <r>
    <n v="9814003448"/>
    <s v="PS"/>
    <n v="1221939098"/>
    <m/>
    <n v="-445000"/>
    <s v="13.04.2022"/>
    <s v="03.12.2021"/>
    <m/>
    <s v="FE  000000668813"/>
    <s v="FE"/>
    <n v="668813"/>
    <m/>
    <x v="34"/>
    <n v="11"/>
    <n v="2022"/>
    <n v="4"/>
    <m/>
    <n v="2305010000"/>
    <s v="2022/04"/>
    <n v="1221939098"/>
    <n v="213374659431"/>
  </r>
  <r>
    <n v="9814003448"/>
    <s v="PS"/>
    <n v="1221939099"/>
    <m/>
    <n v="-890000"/>
    <s v="13.04.2022"/>
    <s v="03.12.2021"/>
    <m/>
    <s v="FE  000000668825"/>
    <s v="FE"/>
    <n v="668825"/>
    <m/>
    <x v="35"/>
    <n v="11"/>
    <n v="2022"/>
    <n v="4"/>
    <m/>
    <n v="2305010000"/>
    <s v="2022/04"/>
    <n v="1221939099"/>
    <n v="213374659969"/>
  </r>
  <r>
    <n v="9814003448"/>
    <s v="PS"/>
    <n v="1221939100"/>
    <m/>
    <n v="-445000"/>
    <s v="13.04.2022"/>
    <s v="03.12.2021"/>
    <m/>
    <s v="FE  000000668830"/>
    <s v="FE"/>
    <n v="668830"/>
    <m/>
    <x v="36"/>
    <n v="11"/>
    <n v="2022"/>
    <n v="4"/>
    <m/>
    <n v="2305010000"/>
    <s v="2022/04"/>
    <n v="1221939100"/>
    <n v="213374660614"/>
  </r>
  <r>
    <n v="9814003448"/>
    <s v="PS"/>
    <n v="1221939101"/>
    <m/>
    <n v="-890000"/>
    <s v="13.04.2022"/>
    <s v="03.12.2021"/>
    <m/>
    <s v="FE  000000668843"/>
    <s v="FE"/>
    <n v="668843"/>
    <m/>
    <x v="37"/>
    <n v="11"/>
    <n v="2022"/>
    <n v="4"/>
    <m/>
    <n v="2305010000"/>
    <s v="2022/04"/>
    <n v="1221939101"/>
    <n v="213374661566"/>
  </r>
  <r>
    <n v="9814003448"/>
    <s v="PS"/>
    <n v="1221939102"/>
    <m/>
    <n v="-890000"/>
    <s v="13.04.2022"/>
    <s v="03.12.2021"/>
    <m/>
    <s v="FE  000000668854"/>
    <s v="FE"/>
    <n v="668854"/>
    <m/>
    <x v="38"/>
    <n v="11"/>
    <n v="2022"/>
    <n v="4"/>
    <m/>
    <n v="2305010000"/>
    <s v="2022/04"/>
    <n v="1221939102"/>
    <n v="213374661964"/>
  </r>
  <r>
    <n v="9814003448"/>
    <s v="PS"/>
    <n v="1221939103"/>
    <m/>
    <n v="-775000"/>
    <s v="13.04.2022"/>
    <s v="03.12.2021"/>
    <m/>
    <s v="FE  000000668864"/>
    <s v="FE"/>
    <n v="668864"/>
    <m/>
    <x v="39"/>
    <n v="11"/>
    <n v="2022"/>
    <n v="4"/>
    <m/>
    <n v="2305010000"/>
    <s v="2022/04"/>
    <n v="1221939103"/>
    <n v="213374662708"/>
  </r>
  <r>
    <n v="9814003448"/>
    <s v="PS"/>
    <n v="1221939104"/>
    <m/>
    <n v="-775000"/>
    <s v="13.04.2022"/>
    <s v="03.12.2021"/>
    <m/>
    <s v="FE  000000670151"/>
    <s v="FE"/>
    <n v="670151"/>
    <m/>
    <x v="40"/>
    <n v="11"/>
    <n v="2022"/>
    <n v="4"/>
    <m/>
    <n v="2305010000"/>
    <s v="2022/04"/>
    <n v="1221939104"/>
    <n v="213374664448"/>
  </r>
  <r>
    <n v="9814003448"/>
    <s v="PS"/>
    <n v="1221940111"/>
    <m/>
    <n v="-890000"/>
    <s v="13.04.2022"/>
    <s v="11.12.2021"/>
    <m/>
    <s v="FE  000000671106"/>
    <s v="FE"/>
    <n v="671106"/>
    <m/>
    <x v="41"/>
    <n v="11"/>
    <n v="2022"/>
    <n v="4"/>
    <m/>
    <n v="2305010000"/>
    <s v="2022/04"/>
    <n v="1221940111"/>
    <n v="213454171492"/>
  </r>
  <r>
    <n v="9814003448"/>
    <s v="PS"/>
    <n v="1221957099"/>
    <m/>
    <n v="-890000"/>
    <s v="12.05.2022"/>
    <s v="11.12.2021"/>
    <m/>
    <s v="FE  000000671267"/>
    <s v="FE"/>
    <n v="671267"/>
    <m/>
    <x v="42"/>
    <n v="11"/>
    <n v="2022"/>
    <n v="5"/>
    <m/>
    <n v="2305010000"/>
    <s v="2022/05"/>
    <n v="1221957099"/>
    <n v="213454179079"/>
  </r>
  <r>
    <n v="9814003448"/>
    <s v="PS"/>
    <n v="1221940112"/>
    <m/>
    <n v="-775000"/>
    <s v="13.04.2022"/>
    <s v="11.12.2021"/>
    <m/>
    <s v="FE  000000671272"/>
    <s v="FE"/>
    <n v="671272"/>
    <m/>
    <x v="43"/>
    <n v="11"/>
    <n v="2022"/>
    <n v="4"/>
    <m/>
    <n v="2305010000"/>
    <s v="2022/04"/>
    <n v="1221940112"/>
    <n v="213454176477"/>
  </r>
  <r>
    <n v="9814003448"/>
    <s v="PS"/>
    <n v="1221940113"/>
    <m/>
    <n v="-890000"/>
    <s v="13.04.2022"/>
    <s v="11.12.2021"/>
    <m/>
    <s v="FE  000000671275"/>
    <s v="FE"/>
    <n v="671275"/>
    <m/>
    <x v="44"/>
    <n v="11"/>
    <n v="2022"/>
    <n v="4"/>
    <m/>
    <n v="2305010000"/>
    <s v="2022/04"/>
    <n v="1221940113"/>
    <n v="213454180630"/>
  </r>
  <r>
    <n v="9814003448"/>
    <s v="PS"/>
    <n v="1221940114"/>
    <m/>
    <n v="-387500"/>
    <s v="13.04.2022"/>
    <s v="11.12.2021"/>
    <m/>
    <s v="FE  000000671277"/>
    <s v="FE"/>
    <n v="671277"/>
    <m/>
    <x v="45"/>
    <n v="11"/>
    <n v="2022"/>
    <n v="4"/>
    <m/>
    <n v="2305010000"/>
    <s v="2022/04"/>
    <n v="1221940114"/>
    <n v="213454182321"/>
  </r>
  <r>
    <n v="9814003448"/>
    <s v="PS"/>
    <n v="1221993678"/>
    <m/>
    <n v="-52332"/>
    <s v="16.06.2022"/>
    <s v="05.01.2022"/>
    <m/>
    <s v="FE  000000675575"/>
    <s v="FE"/>
    <n v="675575"/>
    <m/>
    <x v="46"/>
    <n v="11"/>
    <n v="2022"/>
    <n v="6"/>
    <m/>
    <n v="2305010000"/>
    <s v="2022/06"/>
    <n v="1221993678"/>
    <n v="220058816073"/>
  </r>
  <r>
    <n v="9814003448"/>
    <s v="PS"/>
    <n v="1221993679"/>
    <m/>
    <n v="-47596"/>
    <s v="16.06.2022"/>
    <s v="05.01.2022"/>
    <m/>
    <s v="FE  000000675597"/>
    <s v="FE"/>
    <n v="675597"/>
    <m/>
    <x v="47"/>
    <n v="11"/>
    <n v="2022"/>
    <n v="6"/>
    <m/>
    <n v="2305010000"/>
    <s v="2022/06"/>
    <n v="1221993679"/>
    <n v="220058822931"/>
  </r>
  <r>
    <n v="9814003448"/>
    <s v="KP"/>
    <n v="4800056150"/>
    <m/>
    <n v="-454916"/>
    <s v="28.07.2022"/>
    <s v="28.07.2022"/>
    <m/>
    <s v="FE  000000675606"/>
    <s v="FE"/>
    <n v="675606"/>
    <m/>
    <x v="48"/>
    <n v="11"/>
    <n v="2022"/>
    <n v="7"/>
    <m/>
    <n v="2305010000"/>
    <s v="2022/07"/>
    <n v="1221993680"/>
    <n v="220058824755"/>
  </r>
  <r>
    <n v="9814003448"/>
    <s v="PS"/>
    <n v="1221993681"/>
    <m/>
    <n v="-775000"/>
    <s v="16.06.2022"/>
    <s v="05.01.2022"/>
    <m/>
    <s v="FE  000000675612"/>
    <s v="FE"/>
    <n v="675612"/>
    <m/>
    <x v="49"/>
    <n v="11"/>
    <n v="2022"/>
    <n v="6"/>
    <m/>
    <n v="2305010000"/>
    <s v="2022/06"/>
    <n v="1221993681"/>
    <n v="220058825896"/>
  </r>
  <r>
    <n v="9814003448"/>
    <s v="PS"/>
    <n v="1221993682"/>
    <m/>
    <n v="-717000"/>
    <s v="16.06.2022"/>
    <s v="05.01.2022"/>
    <m/>
    <s v="FE  000000675615"/>
    <s v="FE"/>
    <n v="675615"/>
    <m/>
    <x v="50"/>
    <n v="11"/>
    <n v="2022"/>
    <n v="6"/>
    <m/>
    <n v="2305010000"/>
    <s v="2022/06"/>
    <n v="1221993682"/>
    <n v="220058827154"/>
  </r>
  <r>
    <n v="9814003448"/>
    <s v="PS"/>
    <n v="1221993683"/>
    <m/>
    <n v="-890000"/>
    <s v="16.06.2022"/>
    <s v="05.01.2022"/>
    <m/>
    <s v="FE  000000675622"/>
    <s v="FE"/>
    <n v="675622"/>
    <m/>
    <x v="51"/>
    <n v="11"/>
    <n v="2022"/>
    <n v="6"/>
    <m/>
    <n v="2305010000"/>
    <s v="2022/06"/>
    <n v="1221993683"/>
    <n v="220058828549"/>
  </r>
  <r>
    <n v="9814003448"/>
    <s v="PS"/>
    <n v="1221993684"/>
    <m/>
    <n v="-387500"/>
    <s v="16.06.2022"/>
    <s v="05.01.2022"/>
    <m/>
    <s v="FE  000000675627"/>
    <s v="FE"/>
    <n v="675627"/>
    <m/>
    <x v="52"/>
    <n v="11"/>
    <n v="2022"/>
    <n v="6"/>
    <m/>
    <n v="2305010000"/>
    <s v="2022/06"/>
    <n v="1221993684"/>
    <n v="220058831351"/>
  </r>
  <r>
    <n v="9814003448"/>
    <s v="PS"/>
    <n v="1221993685"/>
    <m/>
    <n v="-445000"/>
    <s v="16.06.2022"/>
    <s v="05.01.2022"/>
    <m/>
    <s v="FE  000000675632"/>
    <s v="FE"/>
    <n v="675632"/>
    <m/>
    <x v="53"/>
    <n v="11"/>
    <n v="2022"/>
    <n v="6"/>
    <m/>
    <n v="2305010000"/>
    <s v="2022/06"/>
    <n v="1221993685"/>
    <n v="220058832915"/>
  </r>
  <r>
    <n v="9814003448"/>
    <s v="PS"/>
    <n v="1221993686"/>
    <m/>
    <n v="-890000"/>
    <s v="16.06.2022"/>
    <s v="05.01.2022"/>
    <m/>
    <s v="FE  000000675636"/>
    <s v="FE"/>
    <n v="675636"/>
    <m/>
    <x v="54"/>
    <n v="11"/>
    <n v="2022"/>
    <n v="6"/>
    <m/>
    <n v="2305010000"/>
    <s v="2022/06"/>
    <n v="1221993686"/>
    <n v="220058834487"/>
  </r>
  <r>
    <n v="9814003448"/>
    <s v="PS"/>
    <n v="1221993687"/>
    <m/>
    <n v="-660000"/>
    <s v="16.06.2022"/>
    <s v="05.01.2022"/>
    <m/>
    <s v="FE  000000675645"/>
    <s v="FE"/>
    <n v="675645"/>
    <m/>
    <x v="55"/>
    <n v="11"/>
    <n v="2022"/>
    <n v="6"/>
    <m/>
    <n v="2305010000"/>
    <s v="2022/06"/>
    <n v="1221993687"/>
    <n v="220058835990"/>
  </r>
  <r>
    <n v="9814003448"/>
    <s v="PS"/>
    <n v="1221993688"/>
    <m/>
    <n v="-890000"/>
    <s v="16.06.2022"/>
    <s v="05.01.2022"/>
    <m/>
    <s v="FE  000000675649"/>
    <s v="FE"/>
    <n v="675649"/>
    <m/>
    <x v="56"/>
    <n v="11"/>
    <n v="2022"/>
    <n v="6"/>
    <m/>
    <n v="2305010000"/>
    <s v="2022/06"/>
    <n v="1221993688"/>
    <n v="220058899343"/>
  </r>
  <r>
    <n v="9814003448"/>
    <s v="PS"/>
    <n v="1221993689"/>
    <m/>
    <n v="-890000"/>
    <s v="16.06.2022"/>
    <s v="05.01.2022"/>
    <m/>
    <s v="FE  000000675658"/>
    <s v="FE"/>
    <n v="675658"/>
    <m/>
    <x v="57"/>
    <n v="11"/>
    <n v="2022"/>
    <n v="6"/>
    <m/>
    <n v="2305010000"/>
    <s v="2022/06"/>
    <n v="1221993689"/>
    <n v="220058900933"/>
  </r>
  <r>
    <n v="9814003448"/>
    <s v="PS"/>
    <n v="1222055241"/>
    <m/>
    <n v="-32370"/>
    <s v="27.07.2022"/>
    <s v="09.02.2022"/>
    <m/>
    <s v="FE  000000686198"/>
    <s v="FE"/>
    <n v="686198"/>
    <m/>
    <x v="58"/>
    <n v="11"/>
    <n v="2022"/>
    <n v="7"/>
    <m/>
    <n v="2305010000"/>
    <s v="2022/07"/>
    <n v="1222055241"/>
    <n v="220402803197"/>
  </r>
  <r>
    <n v="9814003448"/>
    <s v="PS"/>
    <n v="1222055242"/>
    <m/>
    <n v="-51496"/>
    <s v="27.07.2022"/>
    <s v="09.02.2022"/>
    <m/>
    <s v="FE  000000686203"/>
    <s v="FE"/>
    <n v="686203"/>
    <m/>
    <x v="59"/>
    <n v="11"/>
    <n v="2022"/>
    <n v="7"/>
    <m/>
    <n v="2305010000"/>
    <s v="2022/07"/>
    <n v="1222055242"/>
    <n v="220402813514"/>
  </r>
  <r>
    <n v="9814003448"/>
    <s v="PS"/>
    <n v="1222055243"/>
    <m/>
    <n v="-51496"/>
    <s v="27.07.2022"/>
    <s v="09.02.2022"/>
    <m/>
    <s v="FE  000000686207"/>
    <s v="FE"/>
    <n v="686207"/>
    <m/>
    <x v="60"/>
    <n v="11"/>
    <n v="2022"/>
    <n v="7"/>
    <m/>
    <n v="2305010000"/>
    <s v="2022/07"/>
    <n v="1222055243"/>
    <n v="220402815298"/>
  </r>
  <r>
    <n v="9814003448"/>
    <s v="PS"/>
    <n v="1222055244"/>
    <m/>
    <n v="-51496"/>
    <s v="27.07.2022"/>
    <s v="09.02.2022"/>
    <m/>
    <s v="FE  000000686217"/>
    <s v="FE"/>
    <n v="686217"/>
    <m/>
    <x v="61"/>
    <n v="11"/>
    <n v="2022"/>
    <n v="7"/>
    <m/>
    <n v="2305010000"/>
    <s v="2022/07"/>
    <n v="1222055244"/>
    <n v="220402816673"/>
  </r>
  <r>
    <n v="9814003448"/>
    <s v="PS"/>
    <n v="1222055245"/>
    <m/>
    <n v="-812612"/>
    <s v="27.07.2022"/>
    <s v="09.02.2022"/>
    <m/>
    <s v="FE  000000686225"/>
    <s v="FE"/>
    <n v="686225"/>
    <m/>
    <x v="62"/>
    <n v="11"/>
    <n v="2022"/>
    <n v="7"/>
    <m/>
    <n v="2305010000"/>
    <s v="2022/07"/>
    <n v="1222055245"/>
    <n v="220402818500"/>
  </r>
  <r>
    <n v="9814003448"/>
    <s v="PS"/>
    <n v="1222055246"/>
    <m/>
    <n v="-812612"/>
    <s v="27.07.2022"/>
    <s v="09.02.2022"/>
    <m/>
    <s v="FE  000000686231"/>
    <s v="FE"/>
    <n v="686231"/>
    <m/>
    <x v="63"/>
    <n v="11"/>
    <n v="2022"/>
    <n v="7"/>
    <m/>
    <n v="2305010000"/>
    <s v="2022/07"/>
    <n v="1222055246"/>
    <n v="220402820775"/>
  </r>
  <r>
    <n v="9814003448"/>
    <s v="PS"/>
    <n v="1222055247"/>
    <m/>
    <n v="-812612"/>
    <s v="27.07.2022"/>
    <s v="09.02.2022"/>
    <m/>
    <s v="FE  000000686240"/>
    <s v="FE"/>
    <n v="686240"/>
    <m/>
    <x v="64"/>
    <n v="11"/>
    <n v="2022"/>
    <n v="7"/>
    <m/>
    <n v="2305010000"/>
    <s v="2022/07"/>
    <n v="1222055247"/>
    <n v="220402821744"/>
  </r>
  <r>
    <n v="9814003448"/>
    <s v="PS"/>
    <n v="1222055248"/>
    <m/>
    <n v="-812612"/>
    <s v="27.07.2022"/>
    <s v="09.02.2022"/>
    <m/>
    <s v="FE  000000686245"/>
    <s v="FE"/>
    <n v="686245"/>
    <m/>
    <x v="65"/>
    <n v="11"/>
    <n v="2022"/>
    <n v="7"/>
    <m/>
    <n v="2305010000"/>
    <s v="2022/07"/>
    <n v="1222055248"/>
    <n v="220402823029"/>
  </r>
  <r>
    <n v="9814003448"/>
    <s v="PS"/>
    <n v="1222055249"/>
    <m/>
    <n v="-890000"/>
    <s v="27.07.2022"/>
    <s v="09.02.2022"/>
    <m/>
    <s v="FE  000000686249"/>
    <s v="FE"/>
    <n v="686249"/>
    <m/>
    <x v="66"/>
    <n v="11"/>
    <n v="2022"/>
    <n v="7"/>
    <m/>
    <n v="2305010000"/>
    <s v="2022/07"/>
    <n v="1222055249"/>
    <n v="220402824466"/>
  </r>
  <r>
    <n v="9814003448"/>
    <s v="PS"/>
    <n v="1222055250"/>
    <m/>
    <n v="-890000"/>
    <s v="27.07.2022"/>
    <s v="09.02.2022"/>
    <m/>
    <s v="FE  000000686255"/>
    <s v="FE"/>
    <n v="686255"/>
    <m/>
    <x v="67"/>
    <n v="11"/>
    <n v="2022"/>
    <n v="7"/>
    <m/>
    <n v="2305010000"/>
    <s v="2022/07"/>
    <n v="1222055250"/>
    <n v="220402825664"/>
  </r>
  <r>
    <n v="9814003448"/>
    <s v="PS"/>
    <n v="1222055251"/>
    <m/>
    <n v="-487500"/>
    <s v="27.07.2022"/>
    <s v="09.02.2022"/>
    <m/>
    <s v="FE  000000686260"/>
    <s v="FE"/>
    <n v="686260"/>
    <m/>
    <x v="68"/>
    <n v="11"/>
    <n v="2022"/>
    <n v="7"/>
    <m/>
    <n v="2305010000"/>
    <s v="2022/07"/>
    <n v="1222055251"/>
    <n v="220402826896"/>
  </r>
  <r>
    <n v="9814003448"/>
    <s v="PS"/>
    <n v="1222055252"/>
    <m/>
    <n v="-660000"/>
    <s v="27.07.2022"/>
    <s v="09.02.2022"/>
    <m/>
    <s v="FE  000000686264"/>
    <s v="FE"/>
    <n v="686264"/>
    <m/>
    <x v="69"/>
    <n v="11"/>
    <n v="2022"/>
    <n v="7"/>
    <m/>
    <n v="2305010000"/>
    <s v="2022/07"/>
    <n v="1222055252"/>
    <n v="220402828314"/>
  </r>
  <r>
    <n v="9814003448"/>
    <s v="PS"/>
    <n v="1222055253"/>
    <m/>
    <n v="-445000"/>
    <s v="27.07.2022"/>
    <s v="09.02.2022"/>
    <m/>
    <s v="FE  000000686267"/>
    <s v="FE"/>
    <n v="686267"/>
    <m/>
    <x v="70"/>
    <n v="11"/>
    <n v="2022"/>
    <n v="7"/>
    <m/>
    <n v="2305010000"/>
    <s v="2022/07"/>
    <n v="1222055253"/>
    <n v="220402829638"/>
  </r>
  <r>
    <n v="9814003448"/>
    <s v="PS"/>
    <n v="1222055254"/>
    <m/>
    <n v="-932500"/>
    <s v="27.07.2022"/>
    <s v="09.02.2022"/>
    <m/>
    <s v="FE  000000686271"/>
    <s v="FE"/>
    <n v="686271"/>
    <m/>
    <x v="71"/>
    <n v="11"/>
    <n v="2022"/>
    <n v="7"/>
    <m/>
    <n v="2305010000"/>
    <s v="2022/07"/>
    <n v="1222055254"/>
    <n v="220402830854"/>
  </r>
  <r>
    <n v="9814003448"/>
    <s v="PS"/>
    <n v="1222055255"/>
    <m/>
    <n v="-812612"/>
    <s v="27.07.2022"/>
    <s v="09.02.2022"/>
    <m/>
    <s v="FE  000000686273"/>
    <s v="FE"/>
    <n v="686273"/>
    <m/>
    <x v="72"/>
    <n v="11"/>
    <n v="2022"/>
    <n v="7"/>
    <m/>
    <n v="2305010000"/>
    <s v="2022/07"/>
    <n v="1222055255"/>
    <n v="220402832244"/>
  </r>
  <r>
    <n v="9814003448"/>
    <s v="PS"/>
    <n v="1222055256"/>
    <m/>
    <n v="-890000"/>
    <s v="27.07.2022"/>
    <s v="09.02.2022"/>
    <m/>
    <s v="FE  000000686288"/>
    <s v="FE"/>
    <n v="686288"/>
    <m/>
    <x v="73"/>
    <n v="11"/>
    <n v="2022"/>
    <n v="7"/>
    <m/>
    <n v="2305010000"/>
    <s v="2022/07"/>
    <n v="1222055256"/>
    <n v="220402833527"/>
  </r>
  <r>
    <n v="9814003448"/>
    <s v="PS"/>
    <n v="1222055257"/>
    <m/>
    <n v="-387500"/>
    <s v="27.07.2022"/>
    <s v="09.02.2022"/>
    <m/>
    <s v="FE  000000686290"/>
    <s v="FE"/>
    <n v="686290"/>
    <m/>
    <x v="74"/>
    <n v="11"/>
    <n v="2022"/>
    <n v="7"/>
    <m/>
    <n v="2305010000"/>
    <s v="2022/07"/>
    <n v="1222055257"/>
    <n v="220402835728"/>
  </r>
  <r>
    <n v="9814003448"/>
    <s v="PS"/>
    <n v="1222055258"/>
    <m/>
    <n v="-932500"/>
    <s v="27.07.2022"/>
    <s v="09.02.2022"/>
    <m/>
    <s v="FE  000000686294"/>
    <s v="FE"/>
    <n v="686294"/>
    <m/>
    <x v="75"/>
    <n v="11"/>
    <n v="2022"/>
    <n v="7"/>
    <m/>
    <n v="2305010000"/>
    <s v="2022/07"/>
    <n v="1222055258"/>
    <n v="220402837261"/>
  </r>
  <r>
    <n v="9814003448"/>
    <s v="PS"/>
    <n v="1222055259"/>
    <m/>
    <n v="-975000"/>
    <s v="27.07.2022"/>
    <s v="09.02.2022"/>
    <m/>
    <s v="FE  000000686298"/>
    <s v="FE"/>
    <n v="686298"/>
    <m/>
    <x v="76"/>
    <n v="11"/>
    <n v="2022"/>
    <n v="7"/>
    <m/>
    <n v="2305010000"/>
    <s v="2022/07"/>
    <n v="1222055259"/>
    <n v="220402838482"/>
  </r>
  <r>
    <n v="9814003448"/>
    <s v="PS"/>
    <n v="1222055260"/>
    <m/>
    <n v="-812612"/>
    <s v="27.07.2022"/>
    <s v="09.02.2022"/>
    <m/>
    <s v="FE  000000686470"/>
    <s v="FE"/>
    <n v="686470"/>
    <m/>
    <x v="77"/>
    <n v="11"/>
    <n v="2022"/>
    <n v="7"/>
    <m/>
    <n v="2305010000"/>
    <s v="2022/07"/>
    <n v="1222055260"/>
    <n v="220402839774"/>
  </r>
  <r>
    <n v="9814003448"/>
    <s v="PS"/>
    <n v="1222055261"/>
    <m/>
    <n v="-752147"/>
    <s v="27.07.2022"/>
    <s v="09.02.2022"/>
    <m/>
    <s v="FE  000000686472"/>
    <s v="FE"/>
    <n v="686472"/>
    <m/>
    <x v="78"/>
    <n v="11"/>
    <n v="2022"/>
    <n v="7"/>
    <m/>
    <n v="2305010000"/>
    <s v="2022/07"/>
    <n v="1222055261"/>
    <n v="220402841132"/>
  </r>
  <r>
    <n v="9814003448"/>
    <s v="PS"/>
    <n v="1222055262"/>
    <m/>
    <n v="-812612"/>
    <s v="27.07.2022"/>
    <s v="09.02.2022"/>
    <m/>
    <s v="FE  000000686618"/>
    <s v="FE"/>
    <n v="686618"/>
    <m/>
    <x v="79"/>
    <n v="11"/>
    <n v="2022"/>
    <n v="7"/>
    <m/>
    <n v="2305010000"/>
    <s v="2022/07"/>
    <n v="1222055262"/>
    <n v="220402842850"/>
  </r>
  <r>
    <n v="9814003448"/>
    <s v="AJ"/>
    <n v="8100124185"/>
    <m/>
    <n v="-85000"/>
    <s v="31.05.2022"/>
    <s v="31.05.2022"/>
    <m/>
    <s v="FE 000000671267"/>
    <s v="FE"/>
    <n v="671267"/>
    <m/>
    <x v="42"/>
    <n v="11"/>
    <n v="2022"/>
    <n v="5"/>
    <m/>
    <n v="2305010000"/>
    <s v="2022/05"/>
    <n v="8100124185"/>
    <n v="9814003448"/>
  </r>
  <r>
    <n v="9814003448"/>
    <s v="AJ"/>
    <n v="8100122570"/>
    <m/>
    <n v="-425000"/>
    <s v="31.12.2021"/>
    <s v="31.12.2021"/>
    <m/>
    <s v="RECLASIFICACION DIVISION AJ 8100122560"/>
    <m/>
    <m/>
    <s v="RECLASIFICACION DIVISION AJ 8100122560"/>
    <x v="0"/>
    <n v="11"/>
    <n v="2021"/>
    <n v="12"/>
    <m/>
    <n v="2305010000"/>
    <s v="2021/12"/>
    <n v="8100122570"/>
    <n v="81400344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0" cacheId="4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B84" firstHeaderRow="1" firstDataRow="1" firstDataCol="1"/>
  <pivotFields count="21">
    <pivotField showAll="0"/>
    <pivotField showAll="0"/>
    <pivotField showAll="0"/>
    <pivotField showAll="0"/>
    <pivotField dataField="1" numFmtId="4"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8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 t="grand">
      <x/>
    </i>
  </rowItems>
  <colItems count="1">
    <i/>
  </colItem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4"/>
  <sheetViews>
    <sheetView topLeftCell="A62" workbookViewId="0">
      <selection activeCell="A3" sqref="A3"/>
    </sheetView>
  </sheetViews>
  <sheetFormatPr baseColWidth="10" defaultRowHeight="15" x14ac:dyDescent="0.25"/>
  <cols>
    <col min="1" max="1" width="17.5703125" bestFit="1" customWidth="1"/>
    <col min="2" max="2" width="23.140625" bestFit="1" customWidth="1"/>
  </cols>
  <sheetData>
    <row r="3" spans="1:2" x14ac:dyDescent="0.25">
      <c r="A3" s="3" t="s">
        <v>148</v>
      </c>
      <c r="B3" t="s">
        <v>147</v>
      </c>
    </row>
    <row r="4" spans="1:2" x14ac:dyDescent="0.25">
      <c r="A4" s="4">
        <v>0</v>
      </c>
      <c r="B4" s="2">
        <v>-8952994</v>
      </c>
    </row>
    <row r="5" spans="1:2" x14ac:dyDescent="0.25">
      <c r="A5" s="4" t="s">
        <v>149</v>
      </c>
      <c r="B5" s="2">
        <v>-890000</v>
      </c>
    </row>
    <row r="6" spans="1:2" x14ac:dyDescent="0.25">
      <c r="A6" s="4" t="s">
        <v>150</v>
      </c>
      <c r="B6" s="2">
        <v>-52332</v>
      </c>
    </row>
    <row r="7" spans="1:2" x14ac:dyDescent="0.25">
      <c r="A7" s="4" t="s">
        <v>151</v>
      </c>
      <c r="B7" s="2">
        <v>-48861</v>
      </c>
    </row>
    <row r="8" spans="1:2" x14ac:dyDescent="0.25">
      <c r="A8" s="4" t="s">
        <v>152</v>
      </c>
      <c r="B8" s="2">
        <v>-71912</v>
      </c>
    </row>
    <row r="9" spans="1:2" x14ac:dyDescent="0.25">
      <c r="A9" s="4" t="s">
        <v>153</v>
      </c>
      <c r="B9" s="2">
        <v>-52332</v>
      </c>
    </row>
    <row r="10" spans="1:2" x14ac:dyDescent="0.25">
      <c r="A10" s="4" t="s">
        <v>154</v>
      </c>
      <c r="B10" s="2">
        <v>-52332</v>
      </c>
    </row>
    <row r="11" spans="1:2" x14ac:dyDescent="0.25">
      <c r="A11" s="4" t="s">
        <v>155</v>
      </c>
      <c r="B11" s="2">
        <v>-81257</v>
      </c>
    </row>
    <row r="12" spans="1:2" x14ac:dyDescent="0.25">
      <c r="A12" s="4" t="s">
        <v>156</v>
      </c>
      <c r="B12" s="2">
        <v>-445000</v>
      </c>
    </row>
    <row r="13" spans="1:2" x14ac:dyDescent="0.25">
      <c r="A13" s="4" t="s">
        <v>157</v>
      </c>
      <c r="B13" s="2">
        <v>-838825</v>
      </c>
    </row>
    <row r="14" spans="1:2" x14ac:dyDescent="0.25">
      <c r="A14" s="4" t="s">
        <v>158</v>
      </c>
      <c r="B14" s="2">
        <v>-890000</v>
      </c>
    </row>
    <row r="15" spans="1:2" x14ac:dyDescent="0.25">
      <c r="A15" s="4" t="s">
        <v>159</v>
      </c>
      <c r="B15" s="2">
        <v>-890000</v>
      </c>
    </row>
    <row r="16" spans="1:2" x14ac:dyDescent="0.25">
      <c r="A16" s="4" t="s">
        <v>160</v>
      </c>
      <c r="B16" s="2">
        <v>-775000</v>
      </c>
    </row>
    <row r="17" spans="1:2" x14ac:dyDescent="0.25">
      <c r="A17" s="4" t="s">
        <v>161</v>
      </c>
      <c r="B17" s="2">
        <v>-775000</v>
      </c>
    </row>
    <row r="18" spans="1:2" x14ac:dyDescent="0.25">
      <c r="A18" s="4" t="s">
        <v>162</v>
      </c>
      <c r="B18" s="2">
        <v>-890000</v>
      </c>
    </row>
    <row r="19" spans="1:2" x14ac:dyDescent="0.25">
      <c r="A19" s="4" t="s">
        <v>163</v>
      </c>
      <c r="B19" s="2">
        <v>-890000</v>
      </c>
    </row>
    <row r="20" spans="1:2" x14ac:dyDescent="0.25">
      <c r="A20" s="4" t="s">
        <v>164</v>
      </c>
      <c r="B20" s="2">
        <v>-445000</v>
      </c>
    </row>
    <row r="21" spans="1:2" x14ac:dyDescent="0.25">
      <c r="A21" s="4" t="s">
        <v>165</v>
      </c>
      <c r="B21" s="2">
        <v>-890000</v>
      </c>
    </row>
    <row r="22" spans="1:2" x14ac:dyDescent="0.25">
      <c r="A22" s="4" t="s">
        <v>166</v>
      </c>
      <c r="B22" s="2">
        <v>-890000</v>
      </c>
    </row>
    <row r="23" spans="1:2" x14ac:dyDescent="0.25">
      <c r="A23" s="4" t="s">
        <v>167</v>
      </c>
      <c r="B23" s="2">
        <v>-890000</v>
      </c>
    </row>
    <row r="24" spans="1:2" x14ac:dyDescent="0.25">
      <c r="A24" s="4" t="s">
        <v>168</v>
      </c>
      <c r="B24" s="2">
        <v>-717000</v>
      </c>
    </row>
    <row r="25" spans="1:2" x14ac:dyDescent="0.25">
      <c r="A25" s="4" t="s">
        <v>169</v>
      </c>
      <c r="B25" s="2">
        <v>-890000</v>
      </c>
    </row>
    <row r="26" spans="1:2" x14ac:dyDescent="0.25">
      <c r="A26" s="4" t="s">
        <v>170</v>
      </c>
      <c r="B26" s="2">
        <v>-890000</v>
      </c>
    </row>
    <row r="27" spans="1:2" x14ac:dyDescent="0.25">
      <c r="A27" s="4" t="s">
        <v>171</v>
      </c>
      <c r="B27" s="2">
        <v>-890000</v>
      </c>
    </row>
    <row r="28" spans="1:2" x14ac:dyDescent="0.25">
      <c r="A28" s="4" t="s">
        <v>172</v>
      </c>
      <c r="B28" s="2">
        <v>-890000</v>
      </c>
    </row>
    <row r="29" spans="1:2" x14ac:dyDescent="0.25">
      <c r="A29" s="4" t="s">
        <v>173</v>
      </c>
      <c r="B29" s="2">
        <v>-890000</v>
      </c>
    </row>
    <row r="30" spans="1:2" x14ac:dyDescent="0.25">
      <c r="A30" s="4" t="s">
        <v>174</v>
      </c>
      <c r="B30" s="2">
        <v>-890000</v>
      </c>
    </row>
    <row r="31" spans="1:2" x14ac:dyDescent="0.25">
      <c r="A31" s="4" t="s">
        <v>175</v>
      </c>
      <c r="B31" s="2">
        <v>-890000</v>
      </c>
    </row>
    <row r="32" spans="1:2" x14ac:dyDescent="0.25">
      <c r="A32" s="4" t="s">
        <v>176</v>
      </c>
      <c r="B32" s="2">
        <v>-775000</v>
      </c>
    </row>
    <row r="33" spans="1:2" x14ac:dyDescent="0.25">
      <c r="A33" s="4" t="s">
        <v>177</v>
      </c>
      <c r="B33" s="2">
        <v>-445000</v>
      </c>
    </row>
    <row r="34" spans="1:2" x14ac:dyDescent="0.25">
      <c r="A34" s="4" t="s">
        <v>178</v>
      </c>
      <c r="B34" s="2">
        <v>-890000</v>
      </c>
    </row>
    <row r="35" spans="1:2" x14ac:dyDescent="0.25">
      <c r="A35" s="4" t="s">
        <v>179</v>
      </c>
      <c r="B35" s="2">
        <v>-890000</v>
      </c>
    </row>
    <row r="36" spans="1:2" x14ac:dyDescent="0.25">
      <c r="A36" s="4" t="s">
        <v>180</v>
      </c>
      <c r="B36" s="2">
        <v>-445000</v>
      </c>
    </row>
    <row r="37" spans="1:2" x14ac:dyDescent="0.25">
      <c r="A37" s="4" t="s">
        <v>181</v>
      </c>
      <c r="B37" s="2">
        <v>-890000</v>
      </c>
    </row>
    <row r="38" spans="1:2" x14ac:dyDescent="0.25">
      <c r="A38" s="4" t="s">
        <v>182</v>
      </c>
      <c r="B38" s="2">
        <v>-445000</v>
      </c>
    </row>
    <row r="39" spans="1:2" x14ac:dyDescent="0.25">
      <c r="A39" s="4" t="s">
        <v>183</v>
      </c>
      <c r="B39" s="2">
        <v>-890000</v>
      </c>
    </row>
    <row r="40" spans="1:2" x14ac:dyDescent="0.25">
      <c r="A40" s="4" t="s">
        <v>184</v>
      </c>
      <c r="B40" s="2">
        <v>-445000</v>
      </c>
    </row>
    <row r="41" spans="1:2" x14ac:dyDescent="0.25">
      <c r="A41" s="4" t="s">
        <v>185</v>
      </c>
      <c r="B41" s="2">
        <v>-890000</v>
      </c>
    </row>
    <row r="42" spans="1:2" x14ac:dyDescent="0.25">
      <c r="A42" s="4" t="s">
        <v>186</v>
      </c>
      <c r="B42" s="2">
        <v>-890000</v>
      </c>
    </row>
    <row r="43" spans="1:2" x14ac:dyDescent="0.25">
      <c r="A43" s="4" t="s">
        <v>187</v>
      </c>
      <c r="B43" s="2">
        <v>-775000</v>
      </c>
    </row>
    <row r="44" spans="1:2" x14ac:dyDescent="0.25">
      <c r="A44" s="4" t="s">
        <v>188</v>
      </c>
      <c r="B44" s="2">
        <v>-775000</v>
      </c>
    </row>
    <row r="45" spans="1:2" x14ac:dyDescent="0.25">
      <c r="A45" s="4" t="s">
        <v>189</v>
      </c>
      <c r="B45" s="2">
        <v>-890000</v>
      </c>
    </row>
    <row r="46" spans="1:2" x14ac:dyDescent="0.25">
      <c r="A46" s="4" t="s">
        <v>190</v>
      </c>
      <c r="B46" s="2">
        <v>-975000</v>
      </c>
    </row>
    <row r="47" spans="1:2" x14ac:dyDescent="0.25">
      <c r="A47" s="4" t="s">
        <v>191</v>
      </c>
      <c r="B47" s="2">
        <v>-775000</v>
      </c>
    </row>
    <row r="48" spans="1:2" x14ac:dyDescent="0.25">
      <c r="A48" s="4" t="s">
        <v>192</v>
      </c>
      <c r="B48" s="2">
        <v>-890000</v>
      </c>
    </row>
    <row r="49" spans="1:2" x14ac:dyDescent="0.25">
      <c r="A49" s="4" t="s">
        <v>193</v>
      </c>
      <c r="B49" s="2">
        <v>-387500</v>
      </c>
    </row>
    <row r="50" spans="1:2" x14ac:dyDescent="0.25">
      <c r="A50" s="4" t="s">
        <v>194</v>
      </c>
      <c r="B50" s="2">
        <v>-52332</v>
      </c>
    </row>
    <row r="51" spans="1:2" x14ac:dyDescent="0.25">
      <c r="A51" s="4" t="s">
        <v>195</v>
      </c>
      <c r="B51" s="2">
        <v>-47596</v>
      </c>
    </row>
    <row r="52" spans="1:2" x14ac:dyDescent="0.25">
      <c r="A52" s="4" t="s">
        <v>196</v>
      </c>
      <c r="B52" s="2">
        <v>-454916</v>
      </c>
    </row>
    <row r="53" spans="1:2" x14ac:dyDescent="0.25">
      <c r="A53" s="4" t="s">
        <v>197</v>
      </c>
      <c r="B53" s="2">
        <v>-775000</v>
      </c>
    </row>
    <row r="54" spans="1:2" x14ac:dyDescent="0.25">
      <c r="A54" s="4" t="s">
        <v>198</v>
      </c>
      <c r="B54" s="2">
        <v>-717000</v>
      </c>
    </row>
    <row r="55" spans="1:2" x14ac:dyDescent="0.25">
      <c r="A55" s="4" t="s">
        <v>199</v>
      </c>
      <c r="B55" s="2">
        <v>-890000</v>
      </c>
    </row>
    <row r="56" spans="1:2" x14ac:dyDescent="0.25">
      <c r="A56" s="4" t="s">
        <v>200</v>
      </c>
      <c r="B56" s="2">
        <v>-387500</v>
      </c>
    </row>
    <row r="57" spans="1:2" x14ac:dyDescent="0.25">
      <c r="A57" s="4" t="s">
        <v>201</v>
      </c>
      <c r="B57" s="2">
        <v>-445000</v>
      </c>
    </row>
    <row r="58" spans="1:2" x14ac:dyDescent="0.25">
      <c r="A58" s="4" t="s">
        <v>202</v>
      </c>
      <c r="B58" s="2">
        <v>-890000</v>
      </c>
    </row>
    <row r="59" spans="1:2" x14ac:dyDescent="0.25">
      <c r="A59" s="4" t="s">
        <v>203</v>
      </c>
      <c r="B59" s="2">
        <v>-660000</v>
      </c>
    </row>
    <row r="60" spans="1:2" x14ac:dyDescent="0.25">
      <c r="A60" s="4" t="s">
        <v>204</v>
      </c>
      <c r="B60" s="2">
        <v>-890000</v>
      </c>
    </row>
    <row r="61" spans="1:2" x14ac:dyDescent="0.25">
      <c r="A61" s="4" t="s">
        <v>205</v>
      </c>
      <c r="B61" s="2">
        <v>-890000</v>
      </c>
    </row>
    <row r="62" spans="1:2" x14ac:dyDescent="0.25">
      <c r="A62" s="4" t="s">
        <v>206</v>
      </c>
      <c r="B62" s="2">
        <v>-32370</v>
      </c>
    </row>
    <row r="63" spans="1:2" x14ac:dyDescent="0.25">
      <c r="A63" s="4" t="s">
        <v>207</v>
      </c>
      <c r="B63" s="2">
        <v>-51496</v>
      </c>
    </row>
    <row r="64" spans="1:2" x14ac:dyDescent="0.25">
      <c r="A64" s="4" t="s">
        <v>208</v>
      </c>
      <c r="B64" s="2">
        <v>-51496</v>
      </c>
    </row>
    <row r="65" spans="1:2" x14ac:dyDescent="0.25">
      <c r="A65" s="4" t="s">
        <v>209</v>
      </c>
      <c r="B65" s="2">
        <v>-51496</v>
      </c>
    </row>
    <row r="66" spans="1:2" x14ac:dyDescent="0.25">
      <c r="A66" s="4" t="s">
        <v>210</v>
      </c>
      <c r="B66" s="2">
        <v>-812612</v>
      </c>
    </row>
    <row r="67" spans="1:2" x14ac:dyDescent="0.25">
      <c r="A67" s="4" t="s">
        <v>211</v>
      </c>
      <c r="B67" s="2">
        <v>-812612</v>
      </c>
    </row>
    <row r="68" spans="1:2" x14ac:dyDescent="0.25">
      <c r="A68" s="4" t="s">
        <v>212</v>
      </c>
      <c r="B68" s="2">
        <v>-812612</v>
      </c>
    </row>
    <row r="69" spans="1:2" x14ac:dyDescent="0.25">
      <c r="A69" s="4" t="s">
        <v>213</v>
      </c>
      <c r="B69" s="2">
        <v>-812612</v>
      </c>
    </row>
    <row r="70" spans="1:2" x14ac:dyDescent="0.25">
      <c r="A70" s="4" t="s">
        <v>214</v>
      </c>
      <c r="B70" s="2">
        <v>-890000</v>
      </c>
    </row>
    <row r="71" spans="1:2" x14ac:dyDescent="0.25">
      <c r="A71" s="4" t="s">
        <v>215</v>
      </c>
      <c r="B71" s="2">
        <v>-890000</v>
      </c>
    </row>
    <row r="72" spans="1:2" x14ac:dyDescent="0.25">
      <c r="A72" s="4" t="s">
        <v>216</v>
      </c>
      <c r="B72" s="2">
        <v>-487500</v>
      </c>
    </row>
    <row r="73" spans="1:2" x14ac:dyDescent="0.25">
      <c r="A73" s="4" t="s">
        <v>217</v>
      </c>
      <c r="B73" s="2">
        <v>-660000</v>
      </c>
    </row>
    <row r="74" spans="1:2" x14ac:dyDescent="0.25">
      <c r="A74" s="4" t="s">
        <v>218</v>
      </c>
      <c r="B74" s="2">
        <v>-445000</v>
      </c>
    </row>
    <row r="75" spans="1:2" x14ac:dyDescent="0.25">
      <c r="A75" s="4" t="s">
        <v>219</v>
      </c>
      <c r="B75" s="2">
        <v>-932500</v>
      </c>
    </row>
    <row r="76" spans="1:2" x14ac:dyDescent="0.25">
      <c r="A76" s="4" t="s">
        <v>220</v>
      </c>
      <c r="B76" s="2">
        <v>-812612</v>
      </c>
    </row>
    <row r="77" spans="1:2" x14ac:dyDescent="0.25">
      <c r="A77" s="4" t="s">
        <v>221</v>
      </c>
      <c r="B77" s="2">
        <v>-890000</v>
      </c>
    </row>
    <row r="78" spans="1:2" x14ac:dyDescent="0.25">
      <c r="A78" s="4" t="s">
        <v>222</v>
      </c>
      <c r="B78" s="2">
        <v>-387500</v>
      </c>
    </row>
    <row r="79" spans="1:2" x14ac:dyDescent="0.25">
      <c r="A79" s="4" t="s">
        <v>223</v>
      </c>
      <c r="B79" s="2">
        <v>-932500</v>
      </c>
    </row>
    <row r="80" spans="1:2" x14ac:dyDescent="0.25">
      <c r="A80" s="4" t="s">
        <v>224</v>
      </c>
      <c r="B80" s="2">
        <v>-975000</v>
      </c>
    </row>
    <row r="81" spans="1:2" x14ac:dyDescent="0.25">
      <c r="A81" s="4" t="s">
        <v>225</v>
      </c>
      <c r="B81" s="2">
        <v>-812612</v>
      </c>
    </row>
    <row r="82" spans="1:2" x14ac:dyDescent="0.25">
      <c r="A82" s="4" t="s">
        <v>226</v>
      </c>
      <c r="B82" s="2">
        <v>-752147</v>
      </c>
    </row>
    <row r="83" spans="1:2" x14ac:dyDescent="0.25">
      <c r="A83" s="4" t="s">
        <v>227</v>
      </c>
      <c r="B83" s="2">
        <v>-812612</v>
      </c>
    </row>
    <row r="84" spans="1:2" x14ac:dyDescent="0.25">
      <c r="A84" s="4" t="s">
        <v>228</v>
      </c>
      <c r="B84" s="2">
        <v>-61236978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abSelected="1" topLeftCell="F1" workbookViewId="0">
      <pane ySplit="1" topLeftCell="A2" activePane="bottomLeft" state="frozen"/>
      <selection pane="bottomLeft" activeCell="J1" sqref="J1:M2"/>
    </sheetView>
  </sheetViews>
  <sheetFormatPr baseColWidth="10"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141</v>
      </c>
      <c r="K1" t="s">
        <v>142</v>
      </c>
      <c r="L1" t="s">
        <v>143</v>
      </c>
      <c r="M1" t="s">
        <v>144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</row>
    <row r="2" spans="1:21" x14ac:dyDescent="0.25">
      <c r="A2">
        <v>9814003448</v>
      </c>
      <c r="B2" t="s">
        <v>119</v>
      </c>
      <c r="C2">
        <v>8100121991</v>
      </c>
      <c r="E2" s="1">
        <v>-320076</v>
      </c>
      <c r="F2" t="s">
        <v>120</v>
      </c>
      <c r="G2" t="s">
        <v>120</v>
      </c>
      <c r="I2" t="s">
        <v>121</v>
      </c>
      <c r="L2" t="s">
        <v>121</v>
      </c>
      <c r="M2">
        <f>+IF(J2="",K2,CONCATENATE(J2,"_",K2))</f>
        <v>0</v>
      </c>
      <c r="N2">
        <v>11</v>
      </c>
      <c r="O2">
        <v>2021</v>
      </c>
      <c r="P2">
        <v>10</v>
      </c>
      <c r="R2">
        <v>2305010000</v>
      </c>
      <c r="S2" t="s">
        <v>122</v>
      </c>
      <c r="T2">
        <v>8100121991</v>
      </c>
      <c r="U2">
        <v>9814003448</v>
      </c>
    </row>
    <row r="3" spans="1:21" x14ac:dyDescent="0.25">
      <c r="A3">
        <v>9814003448</v>
      </c>
      <c r="B3" t="s">
        <v>119</v>
      </c>
      <c r="C3">
        <v>8100123690</v>
      </c>
      <c r="E3" s="1">
        <v>-1742500</v>
      </c>
      <c r="F3" t="s">
        <v>133</v>
      </c>
      <c r="G3" t="s">
        <v>133</v>
      </c>
      <c r="I3" t="s">
        <v>134</v>
      </c>
      <c r="L3" t="s">
        <v>134</v>
      </c>
      <c r="M3">
        <f t="shared" ref="M3:M66" si="0">+IF(J3="",K3,CONCATENATE(J3,"_",K3))</f>
        <v>0</v>
      </c>
      <c r="N3">
        <v>11</v>
      </c>
      <c r="O3">
        <v>2022</v>
      </c>
      <c r="P3">
        <v>4</v>
      </c>
      <c r="R3">
        <v>2305010000</v>
      </c>
      <c r="S3" t="s">
        <v>47</v>
      </c>
      <c r="T3">
        <v>8100123690</v>
      </c>
      <c r="U3">
        <v>9814003448</v>
      </c>
    </row>
    <row r="4" spans="1:21" x14ac:dyDescent="0.25">
      <c r="A4">
        <v>9814003448</v>
      </c>
      <c r="B4" t="s">
        <v>119</v>
      </c>
      <c r="C4">
        <v>8100122895</v>
      </c>
      <c r="E4" s="1">
        <v>-7304</v>
      </c>
      <c r="F4" t="s">
        <v>126</v>
      </c>
      <c r="G4" t="s">
        <v>126</v>
      </c>
      <c r="I4" t="s">
        <v>127</v>
      </c>
      <c r="L4" t="s">
        <v>127</v>
      </c>
      <c r="M4">
        <f t="shared" si="0"/>
        <v>0</v>
      </c>
      <c r="N4">
        <v>11</v>
      </c>
      <c r="O4">
        <v>2022</v>
      </c>
      <c r="P4">
        <v>1</v>
      </c>
      <c r="R4">
        <v>2305010000</v>
      </c>
      <c r="S4" t="s">
        <v>128</v>
      </c>
      <c r="T4">
        <v>8100122895</v>
      </c>
      <c r="U4">
        <v>9814003448</v>
      </c>
    </row>
    <row r="5" spans="1:21" x14ac:dyDescent="0.25">
      <c r="A5">
        <v>9814003448</v>
      </c>
      <c r="B5" t="s">
        <v>119</v>
      </c>
      <c r="C5">
        <v>8100123210</v>
      </c>
      <c r="E5" s="1">
        <v>-4000380.5</v>
      </c>
      <c r="F5" t="s">
        <v>129</v>
      </c>
      <c r="G5" t="s">
        <v>129</v>
      </c>
      <c r="I5" t="s">
        <v>130</v>
      </c>
      <c r="L5" t="s">
        <v>130</v>
      </c>
      <c r="M5">
        <f t="shared" si="0"/>
        <v>0</v>
      </c>
      <c r="N5">
        <v>11</v>
      </c>
      <c r="O5">
        <v>2022</v>
      </c>
      <c r="P5">
        <v>2</v>
      </c>
      <c r="R5">
        <v>2305010000</v>
      </c>
      <c r="S5" t="s">
        <v>21</v>
      </c>
      <c r="T5">
        <v>8100123210</v>
      </c>
      <c r="U5">
        <v>9814003448</v>
      </c>
    </row>
    <row r="6" spans="1:21" x14ac:dyDescent="0.25">
      <c r="A6">
        <v>9814003448</v>
      </c>
      <c r="B6" t="s">
        <v>119</v>
      </c>
      <c r="C6">
        <v>8100124809</v>
      </c>
      <c r="E6" s="1">
        <v>-909331</v>
      </c>
      <c r="F6" t="s">
        <v>139</v>
      </c>
      <c r="G6" t="s">
        <v>139</v>
      </c>
      <c r="I6" t="s">
        <v>140</v>
      </c>
      <c r="L6" t="s">
        <v>140</v>
      </c>
      <c r="M6">
        <f t="shared" si="0"/>
        <v>0</v>
      </c>
      <c r="N6">
        <v>11</v>
      </c>
      <c r="O6">
        <v>2022</v>
      </c>
      <c r="P6">
        <v>7</v>
      </c>
      <c r="R6">
        <v>2305010000</v>
      </c>
      <c r="S6" t="s">
        <v>91</v>
      </c>
      <c r="T6">
        <v>8100124809</v>
      </c>
      <c r="U6">
        <v>9814003448</v>
      </c>
    </row>
    <row r="7" spans="1:21" x14ac:dyDescent="0.25">
      <c r="A7">
        <v>9814003448</v>
      </c>
      <c r="B7" t="s">
        <v>119</v>
      </c>
      <c r="C7">
        <v>8100124506</v>
      </c>
      <c r="E7" s="1">
        <v>-775642</v>
      </c>
      <c r="F7" t="s">
        <v>137</v>
      </c>
      <c r="G7" t="s">
        <v>137</v>
      </c>
      <c r="I7" t="s">
        <v>138</v>
      </c>
      <c r="L7" t="s">
        <v>138</v>
      </c>
      <c r="M7">
        <f t="shared" si="0"/>
        <v>0</v>
      </c>
      <c r="N7">
        <v>11</v>
      </c>
      <c r="O7">
        <v>2022</v>
      </c>
      <c r="P7">
        <v>6</v>
      </c>
      <c r="R7">
        <v>2305010000</v>
      </c>
      <c r="S7" t="s">
        <v>77</v>
      </c>
      <c r="T7">
        <v>8100124506</v>
      </c>
      <c r="U7">
        <v>9814003448</v>
      </c>
    </row>
    <row r="8" spans="1:21" x14ac:dyDescent="0.25">
      <c r="A8">
        <v>9814003448</v>
      </c>
      <c r="B8" t="s">
        <v>119</v>
      </c>
      <c r="C8">
        <v>8100123471</v>
      </c>
      <c r="E8" s="1">
        <v>-772760.5</v>
      </c>
      <c r="F8" t="s">
        <v>131</v>
      </c>
      <c r="G8" t="s">
        <v>131</v>
      </c>
      <c r="I8" t="s">
        <v>132</v>
      </c>
      <c r="L8" t="s">
        <v>132</v>
      </c>
      <c r="M8">
        <f t="shared" si="0"/>
        <v>0</v>
      </c>
      <c r="N8">
        <v>11</v>
      </c>
      <c r="O8">
        <v>2022</v>
      </c>
      <c r="P8">
        <v>3</v>
      </c>
      <c r="R8">
        <v>2305010000</v>
      </c>
      <c r="S8" t="s">
        <v>37</v>
      </c>
      <c r="T8">
        <v>8100123471</v>
      </c>
      <c r="U8">
        <v>9814003448</v>
      </c>
    </row>
    <row r="9" spans="1:21" x14ac:dyDescent="0.25">
      <c r="A9">
        <v>9814003448</v>
      </c>
      <c r="B9" t="s">
        <v>113</v>
      </c>
      <c r="C9">
        <v>1909144553</v>
      </c>
      <c r="E9" s="1">
        <v>-890000</v>
      </c>
      <c r="F9" t="s">
        <v>45</v>
      </c>
      <c r="G9" t="s">
        <v>114</v>
      </c>
      <c r="I9" t="s">
        <v>115</v>
      </c>
      <c r="J9" t="s">
        <v>145</v>
      </c>
      <c r="K9">
        <v>638755</v>
      </c>
      <c r="L9" t="s">
        <v>146</v>
      </c>
      <c r="M9" t="str">
        <f t="shared" si="0"/>
        <v>FE_638755</v>
      </c>
      <c r="N9">
        <v>11</v>
      </c>
      <c r="O9">
        <v>2022</v>
      </c>
      <c r="P9">
        <v>4</v>
      </c>
      <c r="R9">
        <v>2305010000</v>
      </c>
      <c r="S9" t="s">
        <v>47</v>
      </c>
      <c r="T9">
        <v>1909144553</v>
      </c>
      <c r="U9">
        <v>969718449774</v>
      </c>
    </row>
    <row r="10" spans="1:21" x14ac:dyDescent="0.25">
      <c r="A10">
        <v>9814003448</v>
      </c>
      <c r="B10" t="s">
        <v>17</v>
      </c>
      <c r="C10">
        <v>1221875916</v>
      </c>
      <c r="E10" s="1">
        <v>-52332</v>
      </c>
      <c r="F10" t="s">
        <v>18</v>
      </c>
      <c r="G10" t="s">
        <v>19</v>
      </c>
      <c r="I10" t="s">
        <v>20</v>
      </c>
      <c r="J10" t="s">
        <v>145</v>
      </c>
      <c r="K10">
        <v>646282</v>
      </c>
      <c r="M10" t="str">
        <f t="shared" si="0"/>
        <v>FE_646282</v>
      </c>
      <c r="N10">
        <v>11</v>
      </c>
      <c r="O10">
        <v>2022</v>
      </c>
      <c r="P10">
        <v>2</v>
      </c>
      <c r="R10">
        <v>2305010000</v>
      </c>
      <c r="S10" t="s">
        <v>21</v>
      </c>
      <c r="T10">
        <v>1221875916</v>
      </c>
      <c r="U10">
        <v>3104248</v>
      </c>
    </row>
    <row r="11" spans="1:21" x14ac:dyDescent="0.25">
      <c r="A11">
        <v>9814003448</v>
      </c>
      <c r="B11" t="s">
        <v>17</v>
      </c>
      <c r="C11">
        <v>1221875917</v>
      </c>
      <c r="E11" s="1">
        <v>-48861</v>
      </c>
      <c r="F11" t="s">
        <v>18</v>
      </c>
      <c r="G11" t="s">
        <v>19</v>
      </c>
      <c r="I11" t="s">
        <v>22</v>
      </c>
      <c r="J11" t="s">
        <v>145</v>
      </c>
      <c r="K11">
        <v>646289</v>
      </c>
      <c r="M11" t="str">
        <f t="shared" si="0"/>
        <v>FE_646289</v>
      </c>
      <c r="N11">
        <v>11</v>
      </c>
      <c r="O11">
        <v>2022</v>
      </c>
      <c r="P11">
        <v>2</v>
      </c>
      <c r="R11">
        <v>2305010000</v>
      </c>
      <c r="S11" t="s">
        <v>21</v>
      </c>
      <c r="T11">
        <v>1221875917</v>
      </c>
      <c r="U11">
        <v>3104249</v>
      </c>
    </row>
    <row r="12" spans="1:21" x14ac:dyDescent="0.25">
      <c r="A12">
        <v>9814003448</v>
      </c>
      <c r="B12" t="s">
        <v>17</v>
      </c>
      <c r="C12">
        <v>1221875918</v>
      </c>
      <c r="E12" s="1">
        <v>-71912</v>
      </c>
      <c r="F12" t="s">
        <v>18</v>
      </c>
      <c r="G12" t="s">
        <v>19</v>
      </c>
      <c r="I12" t="s">
        <v>23</v>
      </c>
      <c r="J12" t="s">
        <v>145</v>
      </c>
      <c r="K12">
        <v>646291</v>
      </c>
      <c r="M12" t="str">
        <f t="shared" si="0"/>
        <v>FE_646291</v>
      </c>
      <c r="N12">
        <v>11</v>
      </c>
      <c r="O12">
        <v>2022</v>
      </c>
      <c r="P12">
        <v>2</v>
      </c>
      <c r="R12">
        <v>2305010000</v>
      </c>
      <c r="S12" t="s">
        <v>21</v>
      </c>
      <c r="T12">
        <v>1221875918</v>
      </c>
      <c r="U12">
        <v>3104250</v>
      </c>
    </row>
    <row r="13" spans="1:21" x14ac:dyDescent="0.25">
      <c r="A13">
        <v>9814003448</v>
      </c>
      <c r="B13" t="s">
        <v>17</v>
      </c>
      <c r="C13">
        <v>1221875919</v>
      </c>
      <c r="E13" s="1">
        <v>-52332</v>
      </c>
      <c r="F13" t="s">
        <v>18</v>
      </c>
      <c r="G13" t="s">
        <v>19</v>
      </c>
      <c r="I13" t="s">
        <v>24</v>
      </c>
      <c r="J13" t="s">
        <v>145</v>
      </c>
      <c r="K13">
        <v>646299</v>
      </c>
      <c r="M13" t="str">
        <f t="shared" si="0"/>
        <v>FE_646299</v>
      </c>
      <c r="N13">
        <v>11</v>
      </c>
      <c r="O13">
        <v>2022</v>
      </c>
      <c r="P13">
        <v>2</v>
      </c>
      <c r="R13">
        <v>2305010000</v>
      </c>
      <c r="S13" t="s">
        <v>21</v>
      </c>
      <c r="T13">
        <v>1221875919</v>
      </c>
      <c r="U13">
        <v>3104251</v>
      </c>
    </row>
    <row r="14" spans="1:21" x14ac:dyDescent="0.25">
      <c r="A14">
        <v>9814003448</v>
      </c>
      <c r="B14" t="s">
        <v>17</v>
      </c>
      <c r="C14">
        <v>1221875920</v>
      </c>
      <c r="E14" s="1">
        <v>-52332</v>
      </c>
      <c r="F14" t="s">
        <v>18</v>
      </c>
      <c r="G14" t="s">
        <v>19</v>
      </c>
      <c r="I14" t="s">
        <v>25</v>
      </c>
      <c r="J14" t="s">
        <v>145</v>
      </c>
      <c r="K14">
        <v>646305</v>
      </c>
      <c r="M14" t="str">
        <f t="shared" si="0"/>
        <v>FE_646305</v>
      </c>
      <c r="N14">
        <v>11</v>
      </c>
      <c r="O14">
        <v>2022</v>
      </c>
      <c r="P14">
        <v>2</v>
      </c>
      <c r="R14">
        <v>2305010000</v>
      </c>
      <c r="S14" t="s">
        <v>21</v>
      </c>
      <c r="T14">
        <v>1221875920</v>
      </c>
      <c r="U14">
        <v>3104252</v>
      </c>
    </row>
    <row r="15" spans="1:21" x14ac:dyDescent="0.25">
      <c r="A15">
        <v>9814003448</v>
      </c>
      <c r="B15" t="s">
        <v>17</v>
      </c>
      <c r="C15">
        <v>1221875921</v>
      </c>
      <c r="E15" s="1">
        <v>-81257</v>
      </c>
      <c r="F15" t="s">
        <v>18</v>
      </c>
      <c r="G15" t="s">
        <v>19</v>
      </c>
      <c r="I15" t="s">
        <v>26</v>
      </c>
      <c r="J15" t="s">
        <v>145</v>
      </c>
      <c r="K15">
        <v>646308</v>
      </c>
      <c r="M15" t="str">
        <f t="shared" si="0"/>
        <v>FE_646308</v>
      </c>
      <c r="N15">
        <v>11</v>
      </c>
      <c r="O15">
        <v>2022</v>
      </c>
      <c r="P15">
        <v>2</v>
      </c>
      <c r="R15">
        <v>2305010000</v>
      </c>
      <c r="S15" t="s">
        <v>21</v>
      </c>
      <c r="T15">
        <v>1221875921</v>
      </c>
      <c r="U15">
        <v>3104253</v>
      </c>
    </row>
    <row r="16" spans="1:21" x14ac:dyDescent="0.25">
      <c r="A16">
        <v>9814003448</v>
      </c>
      <c r="B16" t="s">
        <v>17</v>
      </c>
      <c r="C16">
        <v>1221875924</v>
      </c>
      <c r="E16" s="1">
        <v>-445000</v>
      </c>
      <c r="F16" t="s">
        <v>18</v>
      </c>
      <c r="G16" t="s">
        <v>19</v>
      </c>
      <c r="I16" t="s">
        <v>29</v>
      </c>
      <c r="J16" t="s">
        <v>145</v>
      </c>
      <c r="K16">
        <v>646407</v>
      </c>
      <c r="M16" t="str">
        <f t="shared" si="0"/>
        <v>FE_646407</v>
      </c>
      <c r="N16">
        <v>11</v>
      </c>
      <c r="O16">
        <v>2022</v>
      </c>
      <c r="P16">
        <v>2</v>
      </c>
      <c r="R16">
        <v>2305010000</v>
      </c>
      <c r="S16" t="s">
        <v>21</v>
      </c>
      <c r="T16">
        <v>1221875924</v>
      </c>
      <c r="U16">
        <v>3104256</v>
      </c>
    </row>
    <row r="17" spans="1:21" x14ac:dyDescent="0.25">
      <c r="A17">
        <v>9814003448</v>
      </c>
      <c r="B17" t="s">
        <v>17</v>
      </c>
      <c r="C17">
        <v>1221875923</v>
      </c>
      <c r="E17" s="1">
        <v>-838825</v>
      </c>
      <c r="F17" t="s">
        <v>18</v>
      </c>
      <c r="G17" t="s">
        <v>19</v>
      </c>
      <c r="I17" t="s">
        <v>28</v>
      </c>
      <c r="J17" t="s">
        <v>145</v>
      </c>
      <c r="K17">
        <v>646445</v>
      </c>
      <c r="M17" t="str">
        <f t="shared" si="0"/>
        <v>FE_646445</v>
      </c>
      <c r="N17">
        <v>11</v>
      </c>
      <c r="O17">
        <v>2022</v>
      </c>
      <c r="P17">
        <v>2</v>
      </c>
      <c r="R17">
        <v>2305010000</v>
      </c>
      <c r="S17" t="s">
        <v>21</v>
      </c>
      <c r="T17">
        <v>1221875923</v>
      </c>
      <c r="U17">
        <v>3104255</v>
      </c>
    </row>
    <row r="18" spans="1:21" x14ac:dyDescent="0.25">
      <c r="A18">
        <v>9814003448</v>
      </c>
      <c r="B18" t="s">
        <v>17</v>
      </c>
      <c r="C18">
        <v>1221875925</v>
      </c>
      <c r="E18" s="1">
        <v>-890000</v>
      </c>
      <c r="F18" t="s">
        <v>18</v>
      </c>
      <c r="G18" t="s">
        <v>19</v>
      </c>
      <c r="I18" t="s">
        <v>30</v>
      </c>
      <c r="J18" t="s">
        <v>145</v>
      </c>
      <c r="K18">
        <v>653865</v>
      </c>
      <c r="M18" t="str">
        <f t="shared" si="0"/>
        <v>FE_653865</v>
      </c>
      <c r="N18">
        <v>11</v>
      </c>
      <c r="O18">
        <v>2022</v>
      </c>
      <c r="P18">
        <v>2</v>
      </c>
      <c r="R18">
        <v>2305010000</v>
      </c>
      <c r="S18" t="s">
        <v>21</v>
      </c>
      <c r="T18">
        <v>1221875925</v>
      </c>
      <c r="U18">
        <v>3104257</v>
      </c>
    </row>
    <row r="19" spans="1:21" x14ac:dyDescent="0.25">
      <c r="A19">
        <v>9814003448</v>
      </c>
      <c r="B19" t="s">
        <v>17</v>
      </c>
      <c r="C19">
        <v>1221875926</v>
      </c>
      <c r="E19" s="1">
        <v>-890000</v>
      </c>
      <c r="F19" t="s">
        <v>18</v>
      </c>
      <c r="G19" t="s">
        <v>19</v>
      </c>
      <c r="I19" t="s">
        <v>31</v>
      </c>
      <c r="J19" t="s">
        <v>145</v>
      </c>
      <c r="K19">
        <v>653897</v>
      </c>
      <c r="M19" t="str">
        <f t="shared" si="0"/>
        <v>FE_653897</v>
      </c>
      <c r="N19">
        <v>11</v>
      </c>
      <c r="O19">
        <v>2022</v>
      </c>
      <c r="P19">
        <v>2</v>
      </c>
      <c r="R19">
        <v>2305010000</v>
      </c>
      <c r="S19" t="s">
        <v>21</v>
      </c>
      <c r="T19">
        <v>1221875926</v>
      </c>
      <c r="U19">
        <v>3104258</v>
      </c>
    </row>
    <row r="20" spans="1:21" x14ac:dyDescent="0.25">
      <c r="A20">
        <v>9814003448</v>
      </c>
      <c r="B20" t="s">
        <v>17</v>
      </c>
      <c r="C20">
        <v>1221875927</v>
      </c>
      <c r="E20" s="1">
        <v>-775000</v>
      </c>
      <c r="F20" t="s">
        <v>18</v>
      </c>
      <c r="G20" t="s">
        <v>19</v>
      </c>
      <c r="I20" t="s">
        <v>32</v>
      </c>
      <c r="J20" t="s">
        <v>145</v>
      </c>
      <c r="K20">
        <v>653927</v>
      </c>
      <c r="M20" t="str">
        <f t="shared" si="0"/>
        <v>FE_653927</v>
      </c>
      <c r="N20">
        <v>11</v>
      </c>
      <c r="O20">
        <v>2022</v>
      </c>
      <c r="P20">
        <v>2</v>
      </c>
      <c r="R20">
        <v>2305010000</v>
      </c>
      <c r="S20" t="s">
        <v>21</v>
      </c>
      <c r="T20">
        <v>1221875927</v>
      </c>
      <c r="U20">
        <v>3104259</v>
      </c>
    </row>
    <row r="21" spans="1:21" x14ac:dyDescent="0.25">
      <c r="A21">
        <v>9814003448</v>
      </c>
      <c r="B21" t="s">
        <v>17</v>
      </c>
      <c r="C21">
        <v>1221875928</v>
      </c>
      <c r="E21" s="1">
        <v>-775000</v>
      </c>
      <c r="F21" t="s">
        <v>18</v>
      </c>
      <c r="G21" t="s">
        <v>19</v>
      </c>
      <c r="I21" t="s">
        <v>33</v>
      </c>
      <c r="J21" t="s">
        <v>145</v>
      </c>
      <c r="K21">
        <v>653932</v>
      </c>
      <c r="M21" t="str">
        <f t="shared" si="0"/>
        <v>FE_653932</v>
      </c>
      <c r="N21">
        <v>11</v>
      </c>
      <c r="O21">
        <v>2022</v>
      </c>
      <c r="P21">
        <v>2</v>
      </c>
      <c r="R21">
        <v>2305010000</v>
      </c>
      <c r="S21" t="s">
        <v>21</v>
      </c>
      <c r="T21">
        <v>1221875928</v>
      </c>
      <c r="U21">
        <v>3104260</v>
      </c>
    </row>
    <row r="22" spans="1:21" x14ac:dyDescent="0.25">
      <c r="A22">
        <v>9814003448</v>
      </c>
      <c r="B22" t="s">
        <v>17</v>
      </c>
      <c r="C22">
        <v>1221875922</v>
      </c>
      <c r="E22" s="1">
        <v>-890000</v>
      </c>
      <c r="F22" t="s">
        <v>18</v>
      </c>
      <c r="G22" t="s">
        <v>19</v>
      </c>
      <c r="I22" t="s">
        <v>27</v>
      </c>
      <c r="J22" t="s">
        <v>145</v>
      </c>
      <c r="K22">
        <v>654133</v>
      </c>
      <c r="M22" t="str">
        <f t="shared" si="0"/>
        <v>FE_654133</v>
      </c>
      <c r="N22">
        <v>11</v>
      </c>
      <c r="O22">
        <v>2022</v>
      </c>
      <c r="P22">
        <v>2</v>
      </c>
      <c r="R22">
        <v>2305010000</v>
      </c>
      <c r="S22" t="s">
        <v>21</v>
      </c>
      <c r="T22">
        <v>1221875922</v>
      </c>
      <c r="U22">
        <v>3104254</v>
      </c>
    </row>
    <row r="23" spans="1:21" x14ac:dyDescent="0.25">
      <c r="A23">
        <v>9814003448</v>
      </c>
      <c r="B23" t="s">
        <v>17</v>
      </c>
      <c r="C23">
        <v>1221926235</v>
      </c>
      <c r="E23" s="1">
        <v>-890000</v>
      </c>
      <c r="F23" t="s">
        <v>34</v>
      </c>
      <c r="G23" t="s">
        <v>35</v>
      </c>
      <c r="I23" t="s">
        <v>36</v>
      </c>
      <c r="J23" t="s">
        <v>145</v>
      </c>
      <c r="K23">
        <v>661686</v>
      </c>
      <c r="M23" t="str">
        <f t="shared" si="0"/>
        <v>FE_661686</v>
      </c>
      <c r="N23">
        <v>11</v>
      </c>
      <c r="O23">
        <v>2022</v>
      </c>
      <c r="P23">
        <v>3</v>
      </c>
      <c r="R23">
        <v>2305010000</v>
      </c>
      <c r="S23" t="s">
        <v>37</v>
      </c>
      <c r="T23">
        <v>1221926235</v>
      </c>
      <c r="U23">
        <v>213228765928</v>
      </c>
    </row>
    <row r="24" spans="1:21" x14ac:dyDescent="0.25">
      <c r="A24">
        <v>9814003448</v>
      </c>
      <c r="B24" t="s">
        <v>17</v>
      </c>
      <c r="C24">
        <v>1221926236</v>
      </c>
      <c r="E24" s="1">
        <v>-445000</v>
      </c>
      <c r="F24" t="s">
        <v>34</v>
      </c>
      <c r="G24" t="s">
        <v>35</v>
      </c>
      <c r="I24" t="s">
        <v>38</v>
      </c>
      <c r="J24" t="s">
        <v>145</v>
      </c>
      <c r="K24">
        <v>661692</v>
      </c>
      <c r="M24" t="str">
        <f t="shared" si="0"/>
        <v>FE_661692</v>
      </c>
      <c r="N24">
        <v>11</v>
      </c>
      <c r="O24">
        <v>2022</v>
      </c>
      <c r="P24">
        <v>3</v>
      </c>
      <c r="R24">
        <v>2305010000</v>
      </c>
      <c r="S24" t="s">
        <v>37</v>
      </c>
      <c r="T24">
        <v>1221926236</v>
      </c>
      <c r="U24">
        <v>213228769920</v>
      </c>
    </row>
    <row r="25" spans="1:21" x14ac:dyDescent="0.25">
      <c r="A25">
        <v>9814003448</v>
      </c>
      <c r="B25" t="s">
        <v>17</v>
      </c>
      <c r="C25">
        <v>1221926237</v>
      </c>
      <c r="E25" s="1">
        <v>-890000</v>
      </c>
      <c r="F25" t="s">
        <v>34</v>
      </c>
      <c r="G25" t="s">
        <v>35</v>
      </c>
      <c r="I25" t="s">
        <v>39</v>
      </c>
      <c r="J25" t="s">
        <v>145</v>
      </c>
      <c r="K25">
        <v>661698</v>
      </c>
      <c r="M25" t="str">
        <f t="shared" si="0"/>
        <v>FE_661698</v>
      </c>
      <c r="N25">
        <v>11</v>
      </c>
      <c r="O25">
        <v>2022</v>
      </c>
      <c r="P25">
        <v>3</v>
      </c>
      <c r="R25">
        <v>2305010000</v>
      </c>
      <c r="S25" t="s">
        <v>37</v>
      </c>
      <c r="T25">
        <v>1221926237</v>
      </c>
      <c r="U25">
        <v>213228771515</v>
      </c>
    </row>
    <row r="26" spans="1:21" x14ac:dyDescent="0.25">
      <c r="A26">
        <v>9814003448</v>
      </c>
      <c r="B26" t="s">
        <v>17</v>
      </c>
      <c r="C26">
        <v>1221926238</v>
      </c>
      <c r="E26" s="1">
        <v>-890000</v>
      </c>
      <c r="F26" t="s">
        <v>34</v>
      </c>
      <c r="G26" t="s">
        <v>35</v>
      </c>
      <c r="I26" t="s">
        <v>40</v>
      </c>
      <c r="J26" t="s">
        <v>145</v>
      </c>
      <c r="K26">
        <v>661702</v>
      </c>
      <c r="M26" t="str">
        <f t="shared" si="0"/>
        <v>FE_661702</v>
      </c>
      <c r="N26">
        <v>11</v>
      </c>
      <c r="O26">
        <v>2022</v>
      </c>
      <c r="P26">
        <v>3</v>
      </c>
      <c r="R26">
        <v>2305010000</v>
      </c>
      <c r="S26" t="s">
        <v>37</v>
      </c>
      <c r="T26">
        <v>1221926238</v>
      </c>
      <c r="U26">
        <v>213228772528</v>
      </c>
    </row>
    <row r="27" spans="1:21" x14ac:dyDescent="0.25">
      <c r="A27">
        <v>9814003448</v>
      </c>
      <c r="B27" t="s">
        <v>17</v>
      </c>
      <c r="C27">
        <v>1221934366</v>
      </c>
      <c r="E27" s="1">
        <v>-890000</v>
      </c>
      <c r="F27" t="s">
        <v>45</v>
      </c>
      <c r="G27" t="s">
        <v>35</v>
      </c>
      <c r="I27" t="s">
        <v>46</v>
      </c>
      <c r="J27" t="s">
        <v>145</v>
      </c>
      <c r="K27">
        <v>661709</v>
      </c>
      <c r="M27" t="str">
        <f t="shared" si="0"/>
        <v>FE_661709</v>
      </c>
      <c r="N27">
        <v>11</v>
      </c>
      <c r="O27">
        <v>2022</v>
      </c>
      <c r="P27">
        <v>4</v>
      </c>
      <c r="R27">
        <v>2305010000</v>
      </c>
      <c r="S27" t="s">
        <v>47</v>
      </c>
      <c r="T27">
        <v>1221934366</v>
      </c>
      <c r="U27">
        <v>213228773725</v>
      </c>
    </row>
    <row r="28" spans="1:21" x14ac:dyDescent="0.25">
      <c r="A28">
        <v>9814003448</v>
      </c>
      <c r="B28" t="s">
        <v>17</v>
      </c>
      <c r="C28">
        <v>1221934367</v>
      </c>
      <c r="E28" s="1">
        <v>-717000</v>
      </c>
      <c r="F28" t="s">
        <v>45</v>
      </c>
      <c r="G28" t="s">
        <v>35</v>
      </c>
      <c r="I28" t="s">
        <v>48</v>
      </c>
      <c r="J28" t="s">
        <v>145</v>
      </c>
      <c r="K28">
        <v>661715</v>
      </c>
      <c r="M28" t="str">
        <f t="shared" si="0"/>
        <v>FE_661715</v>
      </c>
      <c r="N28">
        <v>11</v>
      </c>
      <c r="O28">
        <v>2022</v>
      </c>
      <c r="P28">
        <v>4</v>
      </c>
      <c r="R28">
        <v>2305010000</v>
      </c>
      <c r="S28" t="s">
        <v>47</v>
      </c>
      <c r="T28">
        <v>1221934367</v>
      </c>
      <c r="U28">
        <v>213228775375</v>
      </c>
    </row>
    <row r="29" spans="1:21" x14ac:dyDescent="0.25">
      <c r="A29">
        <v>9814003448</v>
      </c>
      <c r="B29" t="s">
        <v>17</v>
      </c>
      <c r="C29">
        <v>1221926239</v>
      </c>
      <c r="E29" s="1">
        <v>-890000</v>
      </c>
      <c r="F29" t="s">
        <v>34</v>
      </c>
      <c r="G29" t="s">
        <v>35</v>
      </c>
      <c r="I29" t="s">
        <v>41</v>
      </c>
      <c r="J29" t="s">
        <v>145</v>
      </c>
      <c r="K29">
        <v>661729</v>
      </c>
      <c r="M29" t="str">
        <f t="shared" si="0"/>
        <v>FE_661729</v>
      </c>
      <c r="N29">
        <v>11</v>
      </c>
      <c r="O29">
        <v>2022</v>
      </c>
      <c r="P29">
        <v>3</v>
      </c>
      <c r="R29">
        <v>2305010000</v>
      </c>
      <c r="S29" t="s">
        <v>37</v>
      </c>
      <c r="T29">
        <v>1221926239</v>
      </c>
      <c r="U29">
        <v>213228778137</v>
      </c>
    </row>
    <row r="30" spans="1:21" x14ac:dyDescent="0.25">
      <c r="A30">
        <v>9814003448</v>
      </c>
      <c r="B30" t="s">
        <v>17</v>
      </c>
      <c r="C30">
        <v>1221926240</v>
      </c>
      <c r="E30" s="1">
        <v>-890000</v>
      </c>
      <c r="F30" t="s">
        <v>34</v>
      </c>
      <c r="G30" t="s">
        <v>35</v>
      </c>
      <c r="I30" t="s">
        <v>42</v>
      </c>
      <c r="J30" t="s">
        <v>145</v>
      </c>
      <c r="K30">
        <v>661741</v>
      </c>
      <c r="M30" t="str">
        <f t="shared" si="0"/>
        <v>FE_661741</v>
      </c>
      <c r="N30">
        <v>11</v>
      </c>
      <c r="O30">
        <v>2022</v>
      </c>
      <c r="P30">
        <v>3</v>
      </c>
      <c r="R30">
        <v>2305010000</v>
      </c>
      <c r="S30" t="s">
        <v>37</v>
      </c>
      <c r="T30">
        <v>1221926240</v>
      </c>
      <c r="U30">
        <v>213228779434</v>
      </c>
    </row>
    <row r="31" spans="1:21" x14ac:dyDescent="0.25">
      <c r="A31">
        <v>9814003448</v>
      </c>
      <c r="B31" t="s">
        <v>17</v>
      </c>
      <c r="C31">
        <v>1221926241</v>
      </c>
      <c r="E31" s="1">
        <v>-890000</v>
      </c>
      <c r="F31" t="s">
        <v>34</v>
      </c>
      <c r="G31" t="s">
        <v>35</v>
      </c>
      <c r="I31" t="s">
        <v>43</v>
      </c>
      <c r="J31" t="s">
        <v>145</v>
      </c>
      <c r="K31">
        <v>661745</v>
      </c>
      <c r="M31" t="str">
        <f t="shared" si="0"/>
        <v>FE_661745</v>
      </c>
      <c r="N31">
        <v>11</v>
      </c>
      <c r="O31">
        <v>2022</v>
      </c>
      <c r="P31">
        <v>3</v>
      </c>
      <c r="R31">
        <v>2305010000</v>
      </c>
      <c r="S31" t="s">
        <v>37</v>
      </c>
      <c r="T31">
        <v>1221926241</v>
      </c>
      <c r="U31">
        <v>213228780403</v>
      </c>
    </row>
    <row r="32" spans="1:21" x14ac:dyDescent="0.25">
      <c r="A32">
        <v>9814003448</v>
      </c>
      <c r="B32" t="s">
        <v>17</v>
      </c>
      <c r="C32">
        <v>1221934368</v>
      </c>
      <c r="E32" s="1">
        <v>-890000</v>
      </c>
      <c r="F32" t="s">
        <v>45</v>
      </c>
      <c r="G32" t="s">
        <v>35</v>
      </c>
      <c r="I32" t="s">
        <v>49</v>
      </c>
      <c r="J32" t="s">
        <v>145</v>
      </c>
      <c r="K32">
        <v>661751</v>
      </c>
      <c r="M32" t="str">
        <f t="shared" si="0"/>
        <v>FE_661751</v>
      </c>
      <c r="N32">
        <v>11</v>
      </c>
      <c r="O32">
        <v>2022</v>
      </c>
      <c r="P32">
        <v>4</v>
      </c>
      <c r="R32">
        <v>2305010000</v>
      </c>
      <c r="S32" t="s">
        <v>47</v>
      </c>
      <c r="T32">
        <v>1221934368</v>
      </c>
      <c r="U32">
        <v>213228781864</v>
      </c>
    </row>
    <row r="33" spans="1:21" x14ac:dyDescent="0.25">
      <c r="A33">
        <v>9814003448</v>
      </c>
      <c r="B33" t="s">
        <v>17</v>
      </c>
      <c r="C33">
        <v>1221926242</v>
      </c>
      <c r="E33" s="1">
        <v>-890000</v>
      </c>
      <c r="F33" t="s">
        <v>34</v>
      </c>
      <c r="G33" t="s">
        <v>35</v>
      </c>
      <c r="I33" t="s">
        <v>44</v>
      </c>
      <c r="J33" t="s">
        <v>145</v>
      </c>
      <c r="K33">
        <v>662158</v>
      </c>
      <c r="M33" t="str">
        <f t="shared" si="0"/>
        <v>FE_662158</v>
      </c>
      <c r="N33">
        <v>11</v>
      </c>
      <c r="O33">
        <v>2022</v>
      </c>
      <c r="P33">
        <v>3</v>
      </c>
      <c r="R33">
        <v>2305010000</v>
      </c>
      <c r="S33" t="s">
        <v>37</v>
      </c>
      <c r="T33">
        <v>1221926242</v>
      </c>
      <c r="U33">
        <v>213228783424</v>
      </c>
    </row>
    <row r="34" spans="1:21" x14ac:dyDescent="0.25">
      <c r="A34">
        <v>9814003448</v>
      </c>
      <c r="B34" t="s">
        <v>17</v>
      </c>
      <c r="C34">
        <v>1221939090</v>
      </c>
      <c r="E34" s="1">
        <v>-890000</v>
      </c>
      <c r="F34" t="s">
        <v>45</v>
      </c>
      <c r="G34" t="s">
        <v>50</v>
      </c>
      <c r="I34" t="s">
        <v>51</v>
      </c>
      <c r="J34" t="s">
        <v>145</v>
      </c>
      <c r="K34">
        <v>668755</v>
      </c>
      <c r="M34" t="str">
        <f t="shared" si="0"/>
        <v>FE_668755</v>
      </c>
      <c r="N34">
        <v>11</v>
      </c>
      <c r="O34">
        <v>2022</v>
      </c>
      <c r="P34">
        <v>4</v>
      </c>
      <c r="R34">
        <v>2305010000</v>
      </c>
      <c r="S34" t="s">
        <v>47</v>
      </c>
      <c r="T34">
        <v>1221939090</v>
      </c>
      <c r="U34">
        <v>213374653846</v>
      </c>
    </row>
    <row r="35" spans="1:21" x14ac:dyDescent="0.25">
      <c r="A35">
        <v>9814003448</v>
      </c>
      <c r="B35" t="s">
        <v>17</v>
      </c>
      <c r="C35">
        <v>1221939091</v>
      </c>
      <c r="E35" s="1">
        <v>-890000</v>
      </c>
      <c r="F35" t="s">
        <v>45</v>
      </c>
      <c r="G35" t="s">
        <v>50</v>
      </c>
      <c r="I35" t="s">
        <v>52</v>
      </c>
      <c r="J35" t="s">
        <v>145</v>
      </c>
      <c r="K35">
        <v>668762</v>
      </c>
      <c r="M35" t="str">
        <f t="shared" si="0"/>
        <v>FE_668762</v>
      </c>
      <c r="N35">
        <v>11</v>
      </c>
      <c r="O35">
        <v>2022</v>
      </c>
      <c r="P35">
        <v>4</v>
      </c>
      <c r="R35">
        <v>2305010000</v>
      </c>
      <c r="S35" t="s">
        <v>47</v>
      </c>
      <c r="T35">
        <v>1221939091</v>
      </c>
      <c r="U35">
        <v>213374654489</v>
      </c>
    </row>
    <row r="36" spans="1:21" x14ac:dyDescent="0.25">
      <c r="A36">
        <v>9814003448</v>
      </c>
      <c r="B36" t="s">
        <v>17</v>
      </c>
      <c r="C36">
        <v>1221939092</v>
      </c>
      <c r="E36" s="1">
        <v>-775000</v>
      </c>
      <c r="F36" t="s">
        <v>45</v>
      </c>
      <c r="G36" t="s">
        <v>50</v>
      </c>
      <c r="I36" t="s">
        <v>53</v>
      </c>
      <c r="J36" t="s">
        <v>145</v>
      </c>
      <c r="K36">
        <v>668770</v>
      </c>
      <c r="M36" t="str">
        <f t="shared" si="0"/>
        <v>FE_668770</v>
      </c>
      <c r="N36">
        <v>11</v>
      </c>
      <c r="O36">
        <v>2022</v>
      </c>
      <c r="P36">
        <v>4</v>
      </c>
      <c r="R36">
        <v>2305010000</v>
      </c>
      <c r="S36" t="s">
        <v>47</v>
      </c>
      <c r="T36">
        <v>1221939092</v>
      </c>
      <c r="U36">
        <v>213374655508</v>
      </c>
    </row>
    <row r="37" spans="1:21" x14ac:dyDescent="0.25">
      <c r="A37">
        <v>9814003448</v>
      </c>
      <c r="B37" t="s">
        <v>17</v>
      </c>
      <c r="C37">
        <v>1221939093</v>
      </c>
      <c r="E37" s="1">
        <v>-445000</v>
      </c>
      <c r="F37" t="s">
        <v>45</v>
      </c>
      <c r="G37" t="s">
        <v>50</v>
      </c>
      <c r="I37" t="s">
        <v>54</v>
      </c>
      <c r="J37" t="s">
        <v>145</v>
      </c>
      <c r="K37">
        <v>668786</v>
      </c>
      <c r="M37" t="str">
        <f t="shared" si="0"/>
        <v>FE_668786</v>
      </c>
      <c r="N37">
        <v>11</v>
      </c>
      <c r="O37">
        <v>2022</v>
      </c>
      <c r="P37">
        <v>4</v>
      </c>
      <c r="R37">
        <v>2305010000</v>
      </c>
      <c r="S37" t="s">
        <v>47</v>
      </c>
      <c r="T37">
        <v>1221939093</v>
      </c>
      <c r="U37">
        <v>213374656531</v>
      </c>
    </row>
    <row r="38" spans="1:21" x14ac:dyDescent="0.25">
      <c r="A38">
        <v>9814003448</v>
      </c>
      <c r="B38" t="s">
        <v>17</v>
      </c>
      <c r="C38">
        <v>1221939094</v>
      </c>
      <c r="E38" s="1">
        <v>-890000</v>
      </c>
      <c r="F38" t="s">
        <v>45</v>
      </c>
      <c r="G38" t="s">
        <v>50</v>
      </c>
      <c r="I38" t="s">
        <v>55</v>
      </c>
      <c r="J38" t="s">
        <v>145</v>
      </c>
      <c r="K38">
        <v>668791</v>
      </c>
      <c r="M38" t="str">
        <f t="shared" si="0"/>
        <v>FE_668791</v>
      </c>
      <c r="N38">
        <v>11</v>
      </c>
      <c r="O38">
        <v>2022</v>
      </c>
      <c r="P38">
        <v>4</v>
      </c>
      <c r="R38">
        <v>2305010000</v>
      </c>
      <c r="S38" t="s">
        <v>47</v>
      </c>
      <c r="T38">
        <v>1221939094</v>
      </c>
      <c r="U38">
        <v>213374657196</v>
      </c>
    </row>
    <row r="39" spans="1:21" x14ac:dyDescent="0.25">
      <c r="A39">
        <v>9814003448</v>
      </c>
      <c r="B39" t="s">
        <v>17</v>
      </c>
      <c r="C39">
        <v>1221939095</v>
      </c>
      <c r="E39" s="1">
        <v>-890000</v>
      </c>
      <c r="F39" t="s">
        <v>45</v>
      </c>
      <c r="G39" t="s">
        <v>50</v>
      </c>
      <c r="I39" t="s">
        <v>56</v>
      </c>
      <c r="J39" t="s">
        <v>145</v>
      </c>
      <c r="K39">
        <v>668802</v>
      </c>
      <c r="M39" t="str">
        <f t="shared" si="0"/>
        <v>FE_668802</v>
      </c>
      <c r="N39">
        <v>11</v>
      </c>
      <c r="O39">
        <v>2022</v>
      </c>
      <c r="P39">
        <v>4</v>
      </c>
      <c r="R39">
        <v>2305010000</v>
      </c>
      <c r="S39" t="s">
        <v>47</v>
      </c>
      <c r="T39">
        <v>1221939095</v>
      </c>
      <c r="U39">
        <v>213374657755</v>
      </c>
    </row>
    <row r="40" spans="1:21" x14ac:dyDescent="0.25">
      <c r="A40">
        <v>9814003448</v>
      </c>
      <c r="B40" t="s">
        <v>17</v>
      </c>
      <c r="C40">
        <v>1221939096</v>
      </c>
      <c r="E40" s="1">
        <v>-445000</v>
      </c>
      <c r="F40" t="s">
        <v>45</v>
      </c>
      <c r="G40" t="s">
        <v>50</v>
      </c>
      <c r="I40" t="s">
        <v>57</v>
      </c>
      <c r="J40" t="s">
        <v>145</v>
      </c>
      <c r="K40">
        <v>668805</v>
      </c>
      <c r="M40" t="str">
        <f t="shared" si="0"/>
        <v>FE_668805</v>
      </c>
      <c r="N40">
        <v>11</v>
      </c>
      <c r="O40">
        <v>2022</v>
      </c>
      <c r="P40">
        <v>4</v>
      </c>
      <c r="R40">
        <v>2305010000</v>
      </c>
      <c r="S40" t="s">
        <v>47</v>
      </c>
      <c r="T40">
        <v>1221939096</v>
      </c>
      <c r="U40">
        <v>213374658515</v>
      </c>
    </row>
    <row r="41" spans="1:21" x14ac:dyDescent="0.25">
      <c r="A41">
        <v>9814003448</v>
      </c>
      <c r="B41" t="s">
        <v>17</v>
      </c>
      <c r="C41">
        <v>1221939097</v>
      </c>
      <c r="E41" s="1">
        <v>-890000</v>
      </c>
      <c r="F41" t="s">
        <v>45</v>
      </c>
      <c r="G41" t="s">
        <v>50</v>
      </c>
      <c r="I41" t="s">
        <v>58</v>
      </c>
      <c r="J41" t="s">
        <v>145</v>
      </c>
      <c r="K41">
        <v>668810</v>
      </c>
      <c r="M41" t="str">
        <f t="shared" si="0"/>
        <v>FE_668810</v>
      </c>
      <c r="N41">
        <v>11</v>
      </c>
      <c r="O41">
        <v>2022</v>
      </c>
      <c r="P41">
        <v>4</v>
      </c>
      <c r="R41">
        <v>2305010000</v>
      </c>
      <c r="S41" t="s">
        <v>47</v>
      </c>
      <c r="T41">
        <v>1221939097</v>
      </c>
      <c r="U41">
        <v>213374658964</v>
      </c>
    </row>
    <row r="42" spans="1:21" x14ac:dyDescent="0.25">
      <c r="A42">
        <v>9814003448</v>
      </c>
      <c r="B42" t="s">
        <v>17</v>
      </c>
      <c r="C42">
        <v>1221939098</v>
      </c>
      <c r="E42" s="1">
        <v>-445000</v>
      </c>
      <c r="F42" t="s">
        <v>45</v>
      </c>
      <c r="G42" t="s">
        <v>50</v>
      </c>
      <c r="I42" t="s">
        <v>59</v>
      </c>
      <c r="J42" t="s">
        <v>145</v>
      </c>
      <c r="K42">
        <v>668813</v>
      </c>
      <c r="M42" t="str">
        <f t="shared" si="0"/>
        <v>FE_668813</v>
      </c>
      <c r="N42">
        <v>11</v>
      </c>
      <c r="O42">
        <v>2022</v>
      </c>
      <c r="P42">
        <v>4</v>
      </c>
      <c r="R42">
        <v>2305010000</v>
      </c>
      <c r="S42" t="s">
        <v>47</v>
      </c>
      <c r="T42">
        <v>1221939098</v>
      </c>
      <c r="U42">
        <v>213374659431</v>
      </c>
    </row>
    <row r="43" spans="1:21" x14ac:dyDescent="0.25">
      <c r="A43">
        <v>9814003448</v>
      </c>
      <c r="B43" t="s">
        <v>17</v>
      </c>
      <c r="C43">
        <v>1221939099</v>
      </c>
      <c r="E43" s="1">
        <v>-890000</v>
      </c>
      <c r="F43" t="s">
        <v>45</v>
      </c>
      <c r="G43" t="s">
        <v>50</v>
      </c>
      <c r="I43" t="s">
        <v>60</v>
      </c>
      <c r="J43" t="s">
        <v>145</v>
      </c>
      <c r="K43">
        <v>668825</v>
      </c>
      <c r="M43" t="str">
        <f t="shared" si="0"/>
        <v>FE_668825</v>
      </c>
      <c r="N43">
        <v>11</v>
      </c>
      <c r="O43">
        <v>2022</v>
      </c>
      <c r="P43">
        <v>4</v>
      </c>
      <c r="R43">
        <v>2305010000</v>
      </c>
      <c r="S43" t="s">
        <v>47</v>
      </c>
      <c r="T43">
        <v>1221939099</v>
      </c>
      <c r="U43">
        <v>213374659969</v>
      </c>
    </row>
    <row r="44" spans="1:21" x14ac:dyDescent="0.25">
      <c r="A44">
        <v>9814003448</v>
      </c>
      <c r="B44" t="s">
        <v>17</v>
      </c>
      <c r="C44">
        <v>1221939100</v>
      </c>
      <c r="E44" s="1">
        <v>-445000</v>
      </c>
      <c r="F44" t="s">
        <v>45</v>
      </c>
      <c r="G44" t="s">
        <v>50</v>
      </c>
      <c r="I44" t="s">
        <v>61</v>
      </c>
      <c r="J44" t="s">
        <v>145</v>
      </c>
      <c r="K44">
        <v>668830</v>
      </c>
      <c r="M44" t="str">
        <f t="shared" si="0"/>
        <v>FE_668830</v>
      </c>
      <c r="N44">
        <v>11</v>
      </c>
      <c r="O44">
        <v>2022</v>
      </c>
      <c r="P44">
        <v>4</v>
      </c>
      <c r="R44">
        <v>2305010000</v>
      </c>
      <c r="S44" t="s">
        <v>47</v>
      </c>
      <c r="T44">
        <v>1221939100</v>
      </c>
      <c r="U44">
        <v>213374660614</v>
      </c>
    </row>
    <row r="45" spans="1:21" x14ac:dyDescent="0.25">
      <c r="A45">
        <v>9814003448</v>
      </c>
      <c r="B45" t="s">
        <v>17</v>
      </c>
      <c r="C45">
        <v>1221939101</v>
      </c>
      <c r="E45" s="1">
        <v>-890000</v>
      </c>
      <c r="F45" t="s">
        <v>45</v>
      </c>
      <c r="G45" t="s">
        <v>50</v>
      </c>
      <c r="I45" t="s">
        <v>62</v>
      </c>
      <c r="J45" t="s">
        <v>145</v>
      </c>
      <c r="K45">
        <v>668843</v>
      </c>
      <c r="M45" t="str">
        <f t="shared" si="0"/>
        <v>FE_668843</v>
      </c>
      <c r="N45">
        <v>11</v>
      </c>
      <c r="O45">
        <v>2022</v>
      </c>
      <c r="P45">
        <v>4</v>
      </c>
      <c r="R45">
        <v>2305010000</v>
      </c>
      <c r="S45" t="s">
        <v>47</v>
      </c>
      <c r="T45">
        <v>1221939101</v>
      </c>
      <c r="U45">
        <v>213374661566</v>
      </c>
    </row>
    <row r="46" spans="1:21" x14ac:dyDescent="0.25">
      <c r="A46">
        <v>9814003448</v>
      </c>
      <c r="B46" t="s">
        <v>17</v>
      </c>
      <c r="C46">
        <v>1221939102</v>
      </c>
      <c r="E46" s="1">
        <v>-890000</v>
      </c>
      <c r="F46" t="s">
        <v>45</v>
      </c>
      <c r="G46" t="s">
        <v>50</v>
      </c>
      <c r="I46" t="s">
        <v>63</v>
      </c>
      <c r="J46" t="s">
        <v>145</v>
      </c>
      <c r="K46">
        <v>668854</v>
      </c>
      <c r="M46" t="str">
        <f t="shared" si="0"/>
        <v>FE_668854</v>
      </c>
      <c r="N46">
        <v>11</v>
      </c>
      <c r="O46">
        <v>2022</v>
      </c>
      <c r="P46">
        <v>4</v>
      </c>
      <c r="R46">
        <v>2305010000</v>
      </c>
      <c r="S46" t="s">
        <v>47</v>
      </c>
      <c r="T46">
        <v>1221939102</v>
      </c>
      <c r="U46">
        <v>213374661964</v>
      </c>
    </row>
    <row r="47" spans="1:21" x14ac:dyDescent="0.25">
      <c r="A47">
        <v>9814003448</v>
      </c>
      <c r="B47" t="s">
        <v>17</v>
      </c>
      <c r="C47">
        <v>1221939103</v>
      </c>
      <c r="E47" s="1">
        <v>-775000</v>
      </c>
      <c r="F47" t="s">
        <v>45</v>
      </c>
      <c r="G47" t="s">
        <v>50</v>
      </c>
      <c r="I47" t="s">
        <v>64</v>
      </c>
      <c r="J47" t="s">
        <v>145</v>
      </c>
      <c r="K47">
        <v>668864</v>
      </c>
      <c r="M47" t="str">
        <f t="shared" si="0"/>
        <v>FE_668864</v>
      </c>
      <c r="N47">
        <v>11</v>
      </c>
      <c r="O47">
        <v>2022</v>
      </c>
      <c r="P47">
        <v>4</v>
      </c>
      <c r="R47">
        <v>2305010000</v>
      </c>
      <c r="S47" t="s">
        <v>47</v>
      </c>
      <c r="T47">
        <v>1221939103</v>
      </c>
      <c r="U47">
        <v>213374662708</v>
      </c>
    </row>
    <row r="48" spans="1:21" x14ac:dyDescent="0.25">
      <c r="A48">
        <v>9814003448</v>
      </c>
      <c r="B48" t="s">
        <v>17</v>
      </c>
      <c r="C48">
        <v>1221939104</v>
      </c>
      <c r="E48" s="1">
        <v>-775000</v>
      </c>
      <c r="F48" t="s">
        <v>45</v>
      </c>
      <c r="G48" t="s">
        <v>50</v>
      </c>
      <c r="I48" t="s">
        <v>65</v>
      </c>
      <c r="J48" t="s">
        <v>145</v>
      </c>
      <c r="K48">
        <v>670151</v>
      </c>
      <c r="M48" t="str">
        <f t="shared" si="0"/>
        <v>FE_670151</v>
      </c>
      <c r="N48">
        <v>11</v>
      </c>
      <c r="O48">
        <v>2022</v>
      </c>
      <c r="P48">
        <v>4</v>
      </c>
      <c r="R48">
        <v>2305010000</v>
      </c>
      <c r="S48" t="s">
        <v>47</v>
      </c>
      <c r="T48">
        <v>1221939104</v>
      </c>
      <c r="U48">
        <v>213374664448</v>
      </c>
    </row>
    <row r="49" spans="1:21" x14ac:dyDescent="0.25">
      <c r="A49">
        <v>9814003448</v>
      </c>
      <c r="B49" t="s">
        <v>17</v>
      </c>
      <c r="C49">
        <v>1221940111</v>
      </c>
      <c r="E49" s="1">
        <v>-890000</v>
      </c>
      <c r="F49" t="s">
        <v>45</v>
      </c>
      <c r="G49" t="s">
        <v>66</v>
      </c>
      <c r="I49" t="s">
        <v>67</v>
      </c>
      <c r="J49" t="s">
        <v>145</v>
      </c>
      <c r="K49">
        <v>671106</v>
      </c>
      <c r="M49" t="str">
        <f t="shared" si="0"/>
        <v>FE_671106</v>
      </c>
      <c r="N49">
        <v>11</v>
      </c>
      <c r="O49">
        <v>2022</v>
      </c>
      <c r="P49">
        <v>4</v>
      </c>
      <c r="R49">
        <v>2305010000</v>
      </c>
      <c r="S49" t="s">
        <v>47</v>
      </c>
      <c r="T49">
        <v>1221940111</v>
      </c>
      <c r="U49">
        <v>213454171492</v>
      </c>
    </row>
    <row r="50" spans="1:21" x14ac:dyDescent="0.25">
      <c r="A50">
        <v>9814003448</v>
      </c>
      <c r="B50" t="s">
        <v>17</v>
      </c>
      <c r="C50">
        <v>1221957099</v>
      </c>
      <c r="E50" s="1">
        <v>-890000</v>
      </c>
      <c r="F50" t="s">
        <v>71</v>
      </c>
      <c r="G50" t="s">
        <v>66</v>
      </c>
      <c r="I50" t="s">
        <v>72</v>
      </c>
      <c r="J50" t="s">
        <v>145</v>
      </c>
      <c r="K50">
        <v>671267</v>
      </c>
      <c r="M50" t="str">
        <f t="shared" si="0"/>
        <v>FE_671267</v>
      </c>
      <c r="N50">
        <v>11</v>
      </c>
      <c r="O50">
        <v>2022</v>
      </c>
      <c r="P50">
        <v>5</v>
      </c>
      <c r="R50">
        <v>2305010000</v>
      </c>
      <c r="S50" t="s">
        <v>73</v>
      </c>
      <c r="T50">
        <v>1221957099</v>
      </c>
      <c r="U50">
        <v>213454179079</v>
      </c>
    </row>
    <row r="51" spans="1:21" x14ac:dyDescent="0.25">
      <c r="A51">
        <v>9814003448</v>
      </c>
      <c r="B51" t="s">
        <v>17</v>
      </c>
      <c r="C51">
        <v>1221940112</v>
      </c>
      <c r="E51" s="1">
        <v>-775000</v>
      </c>
      <c r="F51" t="s">
        <v>45</v>
      </c>
      <c r="G51" t="s">
        <v>66</v>
      </c>
      <c r="I51" t="s">
        <v>68</v>
      </c>
      <c r="J51" t="s">
        <v>145</v>
      </c>
      <c r="K51">
        <v>671272</v>
      </c>
      <c r="M51" t="str">
        <f t="shared" si="0"/>
        <v>FE_671272</v>
      </c>
      <c r="N51">
        <v>11</v>
      </c>
      <c r="O51">
        <v>2022</v>
      </c>
      <c r="P51">
        <v>4</v>
      </c>
      <c r="R51">
        <v>2305010000</v>
      </c>
      <c r="S51" t="s">
        <v>47</v>
      </c>
      <c r="T51">
        <v>1221940112</v>
      </c>
      <c r="U51">
        <v>213454176477</v>
      </c>
    </row>
    <row r="52" spans="1:21" x14ac:dyDescent="0.25">
      <c r="A52">
        <v>9814003448</v>
      </c>
      <c r="B52" t="s">
        <v>17</v>
      </c>
      <c r="C52">
        <v>1221940113</v>
      </c>
      <c r="E52" s="1">
        <v>-890000</v>
      </c>
      <c r="F52" t="s">
        <v>45</v>
      </c>
      <c r="G52" t="s">
        <v>66</v>
      </c>
      <c r="I52" t="s">
        <v>69</v>
      </c>
      <c r="J52" t="s">
        <v>145</v>
      </c>
      <c r="K52">
        <v>671275</v>
      </c>
      <c r="M52" t="str">
        <f t="shared" si="0"/>
        <v>FE_671275</v>
      </c>
      <c r="N52">
        <v>11</v>
      </c>
      <c r="O52">
        <v>2022</v>
      </c>
      <c r="P52">
        <v>4</v>
      </c>
      <c r="R52">
        <v>2305010000</v>
      </c>
      <c r="S52" t="s">
        <v>47</v>
      </c>
      <c r="T52">
        <v>1221940113</v>
      </c>
      <c r="U52">
        <v>213454180630</v>
      </c>
    </row>
    <row r="53" spans="1:21" x14ac:dyDescent="0.25">
      <c r="A53">
        <v>9814003448</v>
      </c>
      <c r="B53" t="s">
        <v>17</v>
      </c>
      <c r="C53">
        <v>1221940114</v>
      </c>
      <c r="E53" s="1">
        <v>-387500</v>
      </c>
      <c r="F53" t="s">
        <v>45</v>
      </c>
      <c r="G53" t="s">
        <v>66</v>
      </c>
      <c r="I53" t="s">
        <v>70</v>
      </c>
      <c r="J53" t="s">
        <v>145</v>
      </c>
      <c r="K53">
        <v>671277</v>
      </c>
      <c r="M53" t="str">
        <f t="shared" si="0"/>
        <v>FE_671277</v>
      </c>
      <c r="N53">
        <v>11</v>
      </c>
      <c r="O53">
        <v>2022</v>
      </c>
      <c r="P53">
        <v>4</v>
      </c>
      <c r="R53">
        <v>2305010000</v>
      </c>
      <c r="S53" t="s">
        <v>47</v>
      </c>
      <c r="T53">
        <v>1221940114</v>
      </c>
      <c r="U53">
        <v>213454182321</v>
      </c>
    </row>
    <row r="54" spans="1:21" x14ac:dyDescent="0.25">
      <c r="A54">
        <v>9814003448</v>
      </c>
      <c r="B54" t="s">
        <v>17</v>
      </c>
      <c r="C54">
        <v>1221993678</v>
      </c>
      <c r="E54" s="1">
        <v>-52332</v>
      </c>
      <c r="F54" t="s">
        <v>74</v>
      </c>
      <c r="G54" t="s">
        <v>75</v>
      </c>
      <c r="I54" t="s">
        <v>76</v>
      </c>
      <c r="J54" t="s">
        <v>145</v>
      </c>
      <c r="K54">
        <v>675575</v>
      </c>
      <c r="M54" t="str">
        <f t="shared" si="0"/>
        <v>FE_675575</v>
      </c>
      <c r="N54">
        <v>11</v>
      </c>
      <c r="O54">
        <v>2022</v>
      </c>
      <c r="P54">
        <v>6</v>
      </c>
      <c r="R54">
        <v>2305010000</v>
      </c>
      <c r="S54" t="s">
        <v>77</v>
      </c>
      <c r="T54">
        <v>1221993678</v>
      </c>
      <c r="U54">
        <v>220058816073</v>
      </c>
    </row>
    <row r="55" spans="1:21" x14ac:dyDescent="0.25">
      <c r="A55">
        <v>9814003448</v>
      </c>
      <c r="B55" t="s">
        <v>17</v>
      </c>
      <c r="C55">
        <v>1221993679</v>
      </c>
      <c r="E55" s="1">
        <v>-47596</v>
      </c>
      <c r="F55" t="s">
        <v>74</v>
      </c>
      <c r="G55" t="s">
        <v>75</v>
      </c>
      <c r="I55" t="s">
        <v>78</v>
      </c>
      <c r="J55" t="s">
        <v>145</v>
      </c>
      <c r="K55">
        <v>675597</v>
      </c>
      <c r="M55" t="str">
        <f t="shared" si="0"/>
        <v>FE_675597</v>
      </c>
      <c r="N55">
        <v>11</v>
      </c>
      <c r="O55">
        <v>2022</v>
      </c>
      <c r="P55">
        <v>6</v>
      </c>
      <c r="R55">
        <v>2305010000</v>
      </c>
      <c r="S55" t="s">
        <v>77</v>
      </c>
      <c r="T55">
        <v>1221993679</v>
      </c>
      <c r="U55">
        <v>220058822931</v>
      </c>
    </row>
    <row r="56" spans="1:21" x14ac:dyDescent="0.25">
      <c r="A56">
        <v>9814003448</v>
      </c>
      <c r="B56" t="s">
        <v>116</v>
      </c>
      <c r="C56">
        <v>4800056150</v>
      </c>
      <c r="E56" s="1">
        <v>-454916</v>
      </c>
      <c r="F56" t="s">
        <v>117</v>
      </c>
      <c r="G56" t="s">
        <v>117</v>
      </c>
      <c r="I56" t="s">
        <v>118</v>
      </c>
      <c r="J56" t="s">
        <v>145</v>
      </c>
      <c r="K56">
        <v>675606</v>
      </c>
      <c r="M56" t="str">
        <f t="shared" si="0"/>
        <v>FE_675606</v>
      </c>
      <c r="N56">
        <v>11</v>
      </c>
      <c r="O56">
        <v>2022</v>
      </c>
      <c r="P56">
        <v>7</v>
      </c>
      <c r="R56">
        <v>2305010000</v>
      </c>
      <c r="S56" t="s">
        <v>91</v>
      </c>
      <c r="T56">
        <v>1221993680</v>
      </c>
      <c r="U56">
        <v>220058824755</v>
      </c>
    </row>
    <row r="57" spans="1:21" x14ac:dyDescent="0.25">
      <c r="A57">
        <v>9814003448</v>
      </c>
      <c r="B57" t="s">
        <v>17</v>
      </c>
      <c r="C57">
        <v>1221993681</v>
      </c>
      <c r="E57" s="1">
        <v>-775000</v>
      </c>
      <c r="F57" t="s">
        <v>74</v>
      </c>
      <c r="G57" t="s">
        <v>75</v>
      </c>
      <c r="I57" t="s">
        <v>79</v>
      </c>
      <c r="J57" t="s">
        <v>145</v>
      </c>
      <c r="K57">
        <v>675612</v>
      </c>
      <c r="M57" t="str">
        <f t="shared" si="0"/>
        <v>FE_675612</v>
      </c>
      <c r="N57">
        <v>11</v>
      </c>
      <c r="O57">
        <v>2022</v>
      </c>
      <c r="P57">
        <v>6</v>
      </c>
      <c r="R57">
        <v>2305010000</v>
      </c>
      <c r="S57" t="s">
        <v>77</v>
      </c>
      <c r="T57">
        <v>1221993681</v>
      </c>
      <c r="U57">
        <v>220058825896</v>
      </c>
    </row>
    <row r="58" spans="1:21" x14ac:dyDescent="0.25">
      <c r="A58">
        <v>9814003448</v>
      </c>
      <c r="B58" t="s">
        <v>17</v>
      </c>
      <c r="C58">
        <v>1221993682</v>
      </c>
      <c r="E58" s="1">
        <v>-717000</v>
      </c>
      <c r="F58" t="s">
        <v>74</v>
      </c>
      <c r="G58" t="s">
        <v>75</v>
      </c>
      <c r="I58" t="s">
        <v>80</v>
      </c>
      <c r="J58" t="s">
        <v>145</v>
      </c>
      <c r="K58">
        <v>675615</v>
      </c>
      <c r="M58" t="str">
        <f t="shared" si="0"/>
        <v>FE_675615</v>
      </c>
      <c r="N58">
        <v>11</v>
      </c>
      <c r="O58">
        <v>2022</v>
      </c>
      <c r="P58">
        <v>6</v>
      </c>
      <c r="R58">
        <v>2305010000</v>
      </c>
      <c r="S58" t="s">
        <v>77</v>
      </c>
      <c r="T58">
        <v>1221993682</v>
      </c>
      <c r="U58">
        <v>220058827154</v>
      </c>
    </row>
    <row r="59" spans="1:21" x14ac:dyDescent="0.25">
      <c r="A59">
        <v>9814003448</v>
      </c>
      <c r="B59" t="s">
        <v>17</v>
      </c>
      <c r="C59">
        <v>1221993683</v>
      </c>
      <c r="E59" s="1">
        <v>-890000</v>
      </c>
      <c r="F59" t="s">
        <v>74</v>
      </c>
      <c r="G59" t="s">
        <v>75</v>
      </c>
      <c r="I59" t="s">
        <v>81</v>
      </c>
      <c r="J59" t="s">
        <v>145</v>
      </c>
      <c r="K59">
        <v>675622</v>
      </c>
      <c r="M59" t="str">
        <f t="shared" si="0"/>
        <v>FE_675622</v>
      </c>
      <c r="N59">
        <v>11</v>
      </c>
      <c r="O59">
        <v>2022</v>
      </c>
      <c r="P59">
        <v>6</v>
      </c>
      <c r="R59">
        <v>2305010000</v>
      </c>
      <c r="S59" t="s">
        <v>77</v>
      </c>
      <c r="T59">
        <v>1221993683</v>
      </c>
      <c r="U59">
        <v>220058828549</v>
      </c>
    </row>
    <row r="60" spans="1:21" x14ac:dyDescent="0.25">
      <c r="A60">
        <v>9814003448</v>
      </c>
      <c r="B60" t="s">
        <v>17</v>
      </c>
      <c r="C60">
        <v>1221993684</v>
      </c>
      <c r="E60" s="1">
        <v>-387500</v>
      </c>
      <c r="F60" t="s">
        <v>74</v>
      </c>
      <c r="G60" t="s">
        <v>75</v>
      </c>
      <c r="I60" t="s">
        <v>82</v>
      </c>
      <c r="J60" t="s">
        <v>145</v>
      </c>
      <c r="K60">
        <v>675627</v>
      </c>
      <c r="M60" t="str">
        <f t="shared" si="0"/>
        <v>FE_675627</v>
      </c>
      <c r="N60">
        <v>11</v>
      </c>
      <c r="O60">
        <v>2022</v>
      </c>
      <c r="P60">
        <v>6</v>
      </c>
      <c r="R60">
        <v>2305010000</v>
      </c>
      <c r="S60" t="s">
        <v>77</v>
      </c>
      <c r="T60">
        <v>1221993684</v>
      </c>
      <c r="U60">
        <v>220058831351</v>
      </c>
    </row>
    <row r="61" spans="1:21" x14ac:dyDescent="0.25">
      <c r="A61">
        <v>9814003448</v>
      </c>
      <c r="B61" t="s">
        <v>17</v>
      </c>
      <c r="C61">
        <v>1221993685</v>
      </c>
      <c r="E61" s="1">
        <v>-445000</v>
      </c>
      <c r="F61" t="s">
        <v>74</v>
      </c>
      <c r="G61" t="s">
        <v>75</v>
      </c>
      <c r="I61" t="s">
        <v>83</v>
      </c>
      <c r="J61" t="s">
        <v>145</v>
      </c>
      <c r="K61">
        <v>675632</v>
      </c>
      <c r="M61" t="str">
        <f t="shared" si="0"/>
        <v>FE_675632</v>
      </c>
      <c r="N61">
        <v>11</v>
      </c>
      <c r="O61">
        <v>2022</v>
      </c>
      <c r="P61">
        <v>6</v>
      </c>
      <c r="R61">
        <v>2305010000</v>
      </c>
      <c r="S61" t="s">
        <v>77</v>
      </c>
      <c r="T61">
        <v>1221993685</v>
      </c>
      <c r="U61">
        <v>220058832915</v>
      </c>
    </row>
    <row r="62" spans="1:21" x14ac:dyDescent="0.25">
      <c r="A62">
        <v>9814003448</v>
      </c>
      <c r="B62" t="s">
        <v>17</v>
      </c>
      <c r="C62">
        <v>1221993686</v>
      </c>
      <c r="E62" s="1">
        <v>-890000</v>
      </c>
      <c r="F62" t="s">
        <v>74</v>
      </c>
      <c r="G62" t="s">
        <v>75</v>
      </c>
      <c r="I62" t="s">
        <v>84</v>
      </c>
      <c r="J62" t="s">
        <v>145</v>
      </c>
      <c r="K62">
        <v>675636</v>
      </c>
      <c r="M62" t="str">
        <f t="shared" si="0"/>
        <v>FE_675636</v>
      </c>
      <c r="N62">
        <v>11</v>
      </c>
      <c r="O62">
        <v>2022</v>
      </c>
      <c r="P62">
        <v>6</v>
      </c>
      <c r="R62">
        <v>2305010000</v>
      </c>
      <c r="S62" t="s">
        <v>77</v>
      </c>
      <c r="T62">
        <v>1221993686</v>
      </c>
      <c r="U62">
        <v>220058834487</v>
      </c>
    </row>
    <row r="63" spans="1:21" x14ac:dyDescent="0.25">
      <c r="A63">
        <v>9814003448</v>
      </c>
      <c r="B63" t="s">
        <v>17</v>
      </c>
      <c r="C63">
        <v>1221993687</v>
      </c>
      <c r="E63" s="1">
        <v>-660000</v>
      </c>
      <c r="F63" t="s">
        <v>74</v>
      </c>
      <c r="G63" t="s">
        <v>75</v>
      </c>
      <c r="I63" t="s">
        <v>85</v>
      </c>
      <c r="J63" t="s">
        <v>145</v>
      </c>
      <c r="K63">
        <v>675645</v>
      </c>
      <c r="M63" t="str">
        <f t="shared" si="0"/>
        <v>FE_675645</v>
      </c>
      <c r="N63">
        <v>11</v>
      </c>
      <c r="O63">
        <v>2022</v>
      </c>
      <c r="P63">
        <v>6</v>
      </c>
      <c r="R63">
        <v>2305010000</v>
      </c>
      <c r="S63" t="s">
        <v>77</v>
      </c>
      <c r="T63">
        <v>1221993687</v>
      </c>
      <c r="U63">
        <v>220058835990</v>
      </c>
    </row>
    <row r="64" spans="1:21" x14ac:dyDescent="0.25">
      <c r="A64">
        <v>9814003448</v>
      </c>
      <c r="B64" t="s">
        <v>17</v>
      </c>
      <c r="C64">
        <v>1221993688</v>
      </c>
      <c r="E64" s="1">
        <v>-890000</v>
      </c>
      <c r="F64" t="s">
        <v>74</v>
      </c>
      <c r="G64" t="s">
        <v>75</v>
      </c>
      <c r="I64" t="s">
        <v>86</v>
      </c>
      <c r="J64" t="s">
        <v>145</v>
      </c>
      <c r="K64">
        <v>675649</v>
      </c>
      <c r="M64" t="str">
        <f t="shared" si="0"/>
        <v>FE_675649</v>
      </c>
      <c r="N64">
        <v>11</v>
      </c>
      <c r="O64">
        <v>2022</v>
      </c>
      <c r="P64">
        <v>6</v>
      </c>
      <c r="R64">
        <v>2305010000</v>
      </c>
      <c r="S64" t="s">
        <v>77</v>
      </c>
      <c r="T64">
        <v>1221993688</v>
      </c>
      <c r="U64">
        <v>220058899343</v>
      </c>
    </row>
    <row r="65" spans="1:21" x14ac:dyDescent="0.25">
      <c r="A65">
        <v>9814003448</v>
      </c>
      <c r="B65" t="s">
        <v>17</v>
      </c>
      <c r="C65">
        <v>1221993689</v>
      </c>
      <c r="E65" s="1">
        <v>-890000</v>
      </c>
      <c r="F65" t="s">
        <v>74</v>
      </c>
      <c r="G65" t="s">
        <v>75</v>
      </c>
      <c r="I65" t="s">
        <v>87</v>
      </c>
      <c r="J65" t="s">
        <v>145</v>
      </c>
      <c r="K65">
        <v>675658</v>
      </c>
      <c r="M65" t="str">
        <f t="shared" si="0"/>
        <v>FE_675658</v>
      </c>
      <c r="N65">
        <v>11</v>
      </c>
      <c r="O65">
        <v>2022</v>
      </c>
      <c r="P65">
        <v>6</v>
      </c>
      <c r="R65">
        <v>2305010000</v>
      </c>
      <c r="S65" t="s">
        <v>77</v>
      </c>
      <c r="T65">
        <v>1221993689</v>
      </c>
      <c r="U65">
        <v>220058900933</v>
      </c>
    </row>
    <row r="66" spans="1:21" x14ac:dyDescent="0.25">
      <c r="A66">
        <v>9814003448</v>
      </c>
      <c r="B66" t="s">
        <v>17</v>
      </c>
      <c r="C66">
        <v>1222055241</v>
      </c>
      <c r="E66" s="1">
        <v>-32370</v>
      </c>
      <c r="F66" t="s">
        <v>88</v>
      </c>
      <c r="G66" t="s">
        <v>89</v>
      </c>
      <c r="I66" t="s">
        <v>90</v>
      </c>
      <c r="J66" t="s">
        <v>145</v>
      </c>
      <c r="K66">
        <v>686198</v>
      </c>
      <c r="M66" t="str">
        <f t="shared" si="0"/>
        <v>FE_686198</v>
      </c>
      <c r="N66">
        <v>11</v>
      </c>
      <c r="O66">
        <v>2022</v>
      </c>
      <c r="P66">
        <v>7</v>
      </c>
      <c r="R66">
        <v>2305010000</v>
      </c>
      <c r="S66" t="s">
        <v>91</v>
      </c>
      <c r="T66">
        <v>1222055241</v>
      </c>
      <c r="U66">
        <v>220402803197</v>
      </c>
    </row>
    <row r="67" spans="1:21" x14ac:dyDescent="0.25">
      <c r="A67">
        <v>9814003448</v>
      </c>
      <c r="B67" t="s">
        <v>17</v>
      </c>
      <c r="C67">
        <v>1222055242</v>
      </c>
      <c r="E67" s="1">
        <v>-51496</v>
      </c>
      <c r="F67" t="s">
        <v>88</v>
      </c>
      <c r="G67" t="s">
        <v>89</v>
      </c>
      <c r="I67" t="s">
        <v>92</v>
      </c>
      <c r="J67" t="s">
        <v>145</v>
      </c>
      <c r="K67">
        <v>686203</v>
      </c>
      <c r="M67" t="str">
        <f t="shared" ref="M67:M89" si="1">+IF(J67="",K67,CONCATENATE(J67,"_",K67))</f>
        <v>FE_686203</v>
      </c>
      <c r="N67">
        <v>11</v>
      </c>
      <c r="O67">
        <v>2022</v>
      </c>
      <c r="P67">
        <v>7</v>
      </c>
      <c r="R67">
        <v>2305010000</v>
      </c>
      <c r="S67" t="s">
        <v>91</v>
      </c>
      <c r="T67">
        <v>1222055242</v>
      </c>
      <c r="U67">
        <v>220402813514</v>
      </c>
    </row>
    <row r="68" spans="1:21" x14ac:dyDescent="0.25">
      <c r="A68">
        <v>9814003448</v>
      </c>
      <c r="B68" t="s">
        <v>17</v>
      </c>
      <c r="C68">
        <v>1222055243</v>
      </c>
      <c r="E68" s="1">
        <v>-51496</v>
      </c>
      <c r="F68" t="s">
        <v>88</v>
      </c>
      <c r="G68" t="s">
        <v>89</v>
      </c>
      <c r="I68" t="s">
        <v>93</v>
      </c>
      <c r="J68" t="s">
        <v>145</v>
      </c>
      <c r="K68">
        <v>686207</v>
      </c>
      <c r="M68" t="str">
        <f t="shared" si="1"/>
        <v>FE_686207</v>
      </c>
      <c r="N68">
        <v>11</v>
      </c>
      <c r="O68">
        <v>2022</v>
      </c>
      <c r="P68">
        <v>7</v>
      </c>
      <c r="R68">
        <v>2305010000</v>
      </c>
      <c r="S68" t="s">
        <v>91</v>
      </c>
      <c r="T68">
        <v>1222055243</v>
      </c>
      <c r="U68">
        <v>220402815298</v>
      </c>
    </row>
    <row r="69" spans="1:21" x14ac:dyDescent="0.25">
      <c r="A69">
        <v>9814003448</v>
      </c>
      <c r="B69" t="s">
        <v>17</v>
      </c>
      <c r="C69">
        <v>1222055244</v>
      </c>
      <c r="E69" s="1">
        <v>-51496</v>
      </c>
      <c r="F69" t="s">
        <v>88</v>
      </c>
      <c r="G69" t="s">
        <v>89</v>
      </c>
      <c r="I69" t="s">
        <v>94</v>
      </c>
      <c r="J69" t="s">
        <v>145</v>
      </c>
      <c r="K69">
        <v>686217</v>
      </c>
      <c r="M69" t="str">
        <f t="shared" si="1"/>
        <v>FE_686217</v>
      </c>
      <c r="N69">
        <v>11</v>
      </c>
      <c r="O69">
        <v>2022</v>
      </c>
      <c r="P69">
        <v>7</v>
      </c>
      <c r="R69">
        <v>2305010000</v>
      </c>
      <c r="S69" t="s">
        <v>91</v>
      </c>
      <c r="T69">
        <v>1222055244</v>
      </c>
      <c r="U69">
        <v>220402816673</v>
      </c>
    </row>
    <row r="70" spans="1:21" x14ac:dyDescent="0.25">
      <c r="A70">
        <v>9814003448</v>
      </c>
      <c r="B70" t="s">
        <v>17</v>
      </c>
      <c r="C70">
        <v>1222055245</v>
      </c>
      <c r="E70" s="1">
        <v>-812612</v>
      </c>
      <c r="F70" t="s">
        <v>88</v>
      </c>
      <c r="G70" t="s">
        <v>89</v>
      </c>
      <c r="I70" t="s">
        <v>95</v>
      </c>
      <c r="J70" t="s">
        <v>145</v>
      </c>
      <c r="K70">
        <v>686225</v>
      </c>
      <c r="M70" t="str">
        <f t="shared" si="1"/>
        <v>FE_686225</v>
      </c>
      <c r="N70">
        <v>11</v>
      </c>
      <c r="O70">
        <v>2022</v>
      </c>
      <c r="P70">
        <v>7</v>
      </c>
      <c r="R70">
        <v>2305010000</v>
      </c>
      <c r="S70" t="s">
        <v>91</v>
      </c>
      <c r="T70">
        <v>1222055245</v>
      </c>
      <c r="U70">
        <v>220402818500</v>
      </c>
    </row>
    <row r="71" spans="1:21" x14ac:dyDescent="0.25">
      <c r="A71">
        <v>9814003448</v>
      </c>
      <c r="B71" t="s">
        <v>17</v>
      </c>
      <c r="C71">
        <v>1222055246</v>
      </c>
      <c r="E71" s="1">
        <v>-812612</v>
      </c>
      <c r="F71" t="s">
        <v>88</v>
      </c>
      <c r="G71" t="s">
        <v>89</v>
      </c>
      <c r="I71" t="s">
        <v>96</v>
      </c>
      <c r="J71" t="s">
        <v>145</v>
      </c>
      <c r="K71">
        <v>686231</v>
      </c>
      <c r="M71" t="str">
        <f t="shared" si="1"/>
        <v>FE_686231</v>
      </c>
      <c r="N71">
        <v>11</v>
      </c>
      <c r="O71">
        <v>2022</v>
      </c>
      <c r="P71">
        <v>7</v>
      </c>
      <c r="R71">
        <v>2305010000</v>
      </c>
      <c r="S71" t="s">
        <v>91</v>
      </c>
      <c r="T71">
        <v>1222055246</v>
      </c>
      <c r="U71">
        <v>220402820775</v>
      </c>
    </row>
    <row r="72" spans="1:21" x14ac:dyDescent="0.25">
      <c r="A72">
        <v>9814003448</v>
      </c>
      <c r="B72" t="s">
        <v>17</v>
      </c>
      <c r="C72">
        <v>1222055247</v>
      </c>
      <c r="E72" s="1">
        <v>-812612</v>
      </c>
      <c r="F72" t="s">
        <v>88</v>
      </c>
      <c r="G72" t="s">
        <v>89</v>
      </c>
      <c r="I72" t="s">
        <v>97</v>
      </c>
      <c r="J72" t="s">
        <v>145</v>
      </c>
      <c r="K72">
        <v>686240</v>
      </c>
      <c r="M72" t="str">
        <f t="shared" si="1"/>
        <v>FE_686240</v>
      </c>
      <c r="N72">
        <v>11</v>
      </c>
      <c r="O72">
        <v>2022</v>
      </c>
      <c r="P72">
        <v>7</v>
      </c>
      <c r="R72">
        <v>2305010000</v>
      </c>
      <c r="S72" t="s">
        <v>91</v>
      </c>
      <c r="T72">
        <v>1222055247</v>
      </c>
      <c r="U72">
        <v>220402821744</v>
      </c>
    </row>
    <row r="73" spans="1:21" x14ac:dyDescent="0.25">
      <c r="A73">
        <v>9814003448</v>
      </c>
      <c r="B73" t="s">
        <v>17</v>
      </c>
      <c r="C73">
        <v>1222055248</v>
      </c>
      <c r="E73" s="1">
        <v>-812612</v>
      </c>
      <c r="F73" t="s">
        <v>88</v>
      </c>
      <c r="G73" t="s">
        <v>89</v>
      </c>
      <c r="I73" t="s">
        <v>98</v>
      </c>
      <c r="J73" t="s">
        <v>145</v>
      </c>
      <c r="K73">
        <v>686245</v>
      </c>
      <c r="M73" t="str">
        <f t="shared" si="1"/>
        <v>FE_686245</v>
      </c>
      <c r="N73">
        <v>11</v>
      </c>
      <c r="O73">
        <v>2022</v>
      </c>
      <c r="P73">
        <v>7</v>
      </c>
      <c r="R73">
        <v>2305010000</v>
      </c>
      <c r="S73" t="s">
        <v>91</v>
      </c>
      <c r="T73">
        <v>1222055248</v>
      </c>
      <c r="U73">
        <v>220402823029</v>
      </c>
    </row>
    <row r="74" spans="1:21" x14ac:dyDescent="0.25">
      <c r="A74">
        <v>9814003448</v>
      </c>
      <c r="B74" t="s">
        <v>17</v>
      </c>
      <c r="C74">
        <v>1222055249</v>
      </c>
      <c r="E74" s="1">
        <v>-890000</v>
      </c>
      <c r="F74" t="s">
        <v>88</v>
      </c>
      <c r="G74" t="s">
        <v>89</v>
      </c>
      <c r="I74" t="s">
        <v>99</v>
      </c>
      <c r="J74" t="s">
        <v>145</v>
      </c>
      <c r="K74">
        <v>686249</v>
      </c>
      <c r="M74" t="str">
        <f t="shared" si="1"/>
        <v>FE_686249</v>
      </c>
      <c r="N74">
        <v>11</v>
      </c>
      <c r="O74">
        <v>2022</v>
      </c>
      <c r="P74">
        <v>7</v>
      </c>
      <c r="R74">
        <v>2305010000</v>
      </c>
      <c r="S74" t="s">
        <v>91</v>
      </c>
      <c r="T74">
        <v>1222055249</v>
      </c>
      <c r="U74">
        <v>220402824466</v>
      </c>
    </row>
    <row r="75" spans="1:21" x14ac:dyDescent="0.25">
      <c r="A75">
        <v>9814003448</v>
      </c>
      <c r="B75" t="s">
        <v>17</v>
      </c>
      <c r="C75">
        <v>1222055250</v>
      </c>
      <c r="E75" s="1">
        <v>-890000</v>
      </c>
      <c r="F75" t="s">
        <v>88</v>
      </c>
      <c r="G75" t="s">
        <v>89</v>
      </c>
      <c r="I75" t="s">
        <v>100</v>
      </c>
      <c r="J75" t="s">
        <v>145</v>
      </c>
      <c r="K75">
        <v>686255</v>
      </c>
      <c r="M75" t="str">
        <f t="shared" si="1"/>
        <v>FE_686255</v>
      </c>
      <c r="N75">
        <v>11</v>
      </c>
      <c r="O75">
        <v>2022</v>
      </c>
      <c r="P75">
        <v>7</v>
      </c>
      <c r="R75">
        <v>2305010000</v>
      </c>
      <c r="S75" t="s">
        <v>91</v>
      </c>
      <c r="T75">
        <v>1222055250</v>
      </c>
      <c r="U75">
        <v>220402825664</v>
      </c>
    </row>
    <row r="76" spans="1:21" x14ac:dyDescent="0.25">
      <c r="A76">
        <v>9814003448</v>
      </c>
      <c r="B76" t="s">
        <v>17</v>
      </c>
      <c r="C76">
        <v>1222055251</v>
      </c>
      <c r="E76" s="1">
        <v>-487500</v>
      </c>
      <c r="F76" t="s">
        <v>88</v>
      </c>
      <c r="G76" t="s">
        <v>89</v>
      </c>
      <c r="I76" t="s">
        <v>101</v>
      </c>
      <c r="J76" t="s">
        <v>145</v>
      </c>
      <c r="K76">
        <v>686260</v>
      </c>
      <c r="M76" t="str">
        <f t="shared" si="1"/>
        <v>FE_686260</v>
      </c>
      <c r="N76">
        <v>11</v>
      </c>
      <c r="O76">
        <v>2022</v>
      </c>
      <c r="P76">
        <v>7</v>
      </c>
      <c r="R76">
        <v>2305010000</v>
      </c>
      <c r="S76" t="s">
        <v>91</v>
      </c>
      <c r="T76">
        <v>1222055251</v>
      </c>
      <c r="U76">
        <v>220402826896</v>
      </c>
    </row>
    <row r="77" spans="1:21" x14ac:dyDescent="0.25">
      <c r="A77">
        <v>9814003448</v>
      </c>
      <c r="B77" t="s">
        <v>17</v>
      </c>
      <c r="C77">
        <v>1222055252</v>
      </c>
      <c r="E77" s="1">
        <v>-660000</v>
      </c>
      <c r="F77" t="s">
        <v>88</v>
      </c>
      <c r="G77" t="s">
        <v>89</v>
      </c>
      <c r="I77" t="s">
        <v>102</v>
      </c>
      <c r="J77" t="s">
        <v>145</v>
      </c>
      <c r="K77">
        <v>686264</v>
      </c>
      <c r="M77" t="str">
        <f t="shared" si="1"/>
        <v>FE_686264</v>
      </c>
      <c r="N77">
        <v>11</v>
      </c>
      <c r="O77">
        <v>2022</v>
      </c>
      <c r="P77">
        <v>7</v>
      </c>
      <c r="R77">
        <v>2305010000</v>
      </c>
      <c r="S77" t="s">
        <v>91</v>
      </c>
      <c r="T77">
        <v>1222055252</v>
      </c>
      <c r="U77">
        <v>220402828314</v>
      </c>
    </row>
    <row r="78" spans="1:21" x14ac:dyDescent="0.25">
      <c r="A78">
        <v>9814003448</v>
      </c>
      <c r="B78" t="s">
        <v>17</v>
      </c>
      <c r="C78">
        <v>1222055253</v>
      </c>
      <c r="E78" s="1">
        <v>-445000</v>
      </c>
      <c r="F78" t="s">
        <v>88</v>
      </c>
      <c r="G78" t="s">
        <v>89</v>
      </c>
      <c r="I78" t="s">
        <v>103</v>
      </c>
      <c r="J78" t="s">
        <v>145</v>
      </c>
      <c r="K78">
        <v>686267</v>
      </c>
      <c r="M78" t="str">
        <f t="shared" si="1"/>
        <v>FE_686267</v>
      </c>
      <c r="N78">
        <v>11</v>
      </c>
      <c r="O78">
        <v>2022</v>
      </c>
      <c r="P78">
        <v>7</v>
      </c>
      <c r="R78">
        <v>2305010000</v>
      </c>
      <c r="S78" t="s">
        <v>91</v>
      </c>
      <c r="T78">
        <v>1222055253</v>
      </c>
      <c r="U78">
        <v>220402829638</v>
      </c>
    </row>
    <row r="79" spans="1:21" x14ac:dyDescent="0.25">
      <c r="A79">
        <v>9814003448</v>
      </c>
      <c r="B79" t="s">
        <v>17</v>
      </c>
      <c r="C79">
        <v>1222055254</v>
      </c>
      <c r="E79" s="1">
        <v>-932500</v>
      </c>
      <c r="F79" t="s">
        <v>88</v>
      </c>
      <c r="G79" t="s">
        <v>89</v>
      </c>
      <c r="I79" t="s">
        <v>104</v>
      </c>
      <c r="J79" t="s">
        <v>145</v>
      </c>
      <c r="K79">
        <v>686271</v>
      </c>
      <c r="M79" t="str">
        <f t="shared" si="1"/>
        <v>FE_686271</v>
      </c>
      <c r="N79">
        <v>11</v>
      </c>
      <c r="O79">
        <v>2022</v>
      </c>
      <c r="P79">
        <v>7</v>
      </c>
      <c r="R79">
        <v>2305010000</v>
      </c>
      <c r="S79" t="s">
        <v>91</v>
      </c>
      <c r="T79">
        <v>1222055254</v>
      </c>
      <c r="U79">
        <v>220402830854</v>
      </c>
    </row>
    <row r="80" spans="1:21" x14ac:dyDescent="0.25">
      <c r="A80">
        <v>9814003448</v>
      </c>
      <c r="B80" t="s">
        <v>17</v>
      </c>
      <c r="C80">
        <v>1222055255</v>
      </c>
      <c r="E80" s="1">
        <v>-812612</v>
      </c>
      <c r="F80" t="s">
        <v>88</v>
      </c>
      <c r="G80" t="s">
        <v>89</v>
      </c>
      <c r="I80" t="s">
        <v>105</v>
      </c>
      <c r="J80" t="s">
        <v>145</v>
      </c>
      <c r="K80">
        <v>686273</v>
      </c>
      <c r="M80" t="str">
        <f t="shared" si="1"/>
        <v>FE_686273</v>
      </c>
      <c r="N80">
        <v>11</v>
      </c>
      <c r="O80">
        <v>2022</v>
      </c>
      <c r="P80">
        <v>7</v>
      </c>
      <c r="R80">
        <v>2305010000</v>
      </c>
      <c r="S80" t="s">
        <v>91</v>
      </c>
      <c r="T80">
        <v>1222055255</v>
      </c>
      <c r="U80">
        <v>220402832244</v>
      </c>
    </row>
    <row r="81" spans="1:21" x14ac:dyDescent="0.25">
      <c r="A81">
        <v>9814003448</v>
      </c>
      <c r="B81" t="s">
        <v>17</v>
      </c>
      <c r="C81">
        <v>1222055256</v>
      </c>
      <c r="E81" s="1">
        <v>-890000</v>
      </c>
      <c r="F81" t="s">
        <v>88</v>
      </c>
      <c r="G81" t="s">
        <v>89</v>
      </c>
      <c r="I81" t="s">
        <v>106</v>
      </c>
      <c r="J81" t="s">
        <v>145</v>
      </c>
      <c r="K81">
        <v>686288</v>
      </c>
      <c r="M81" t="str">
        <f t="shared" si="1"/>
        <v>FE_686288</v>
      </c>
      <c r="N81">
        <v>11</v>
      </c>
      <c r="O81">
        <v>2022</v>
      </c>
      <c r="P81">
        <v>7</v>
      </c>
      <c r="R81">
        <v>2305010000</v>
      </c>
      <c r="S81" t="s">
        <v>91</v>
      </c>
      <c r="T81">
        <v>1222055256</v>
      </c>
      <c r="U81">
        <v>220402833527</v>
      </c>
    </row>
    <row r="82" spans="1:21" x14ac:dyDescent="0.25">
      <c r="A82">
        <v>9814003448</v>
      </c>
      <c r="B82" t="s">
        <v>17</v>
      </c>
      <c r="C82">
        <v>1222055257</v>
      </c>
      <c r="E82" s="1">
        <v>-387500</v>
      </c>
      <c r="F82" t="s">
        <v>88</v>
      </c>
      <c r="G82" t="s">
        <v>89</v>
      </c>
      <c r="I82" t="s">
        <v>107</v>
      </c>
      <c r="J82" t="s">
        <v>145</v>
      </c>
      <c r="K82">
        <v>686290</v>
      </c>
      <c r="M82" t="str">
        <f t="shared" si="1"/>
        <v>FE_686290</v>
      </c>
      <c r="N82">
        <v>11</v>
      </c>
      <c r="O82">
        <v>2022</v>
      </c>
      <c r="P82">
        <v>7</v>
      </c>
      <c r="R82">
        <v>2305010000</v>
      </c>
      <c r="S82" t="s">
        <v>91</v>
      </c>
      <c r="T82">
        <v>1222055257</v>
      </c>
      <c r="U82">
        <v>220402835728</v>
      </c>
    </row>
    <row r="83" spans="1:21" x14ac:dyDescent="0.25">
      <c r="A83">
        <v>9814003448</v>
      </c>
      <c r="B83" t="s">
        <v>17</v>
      </c>
      <c r="C83">
        <v>1222055258</v>
      </c>
      <c r="E83" s="1">
        <v>-932500</v>
      </c>
      <c r="F83" t="s">
        <v>88</v>
      </c>
      <c r="G83" t="s">
        <v>89</v>
      </c>
      <c r="I83" t="s">
        <v>108</v>
      </c>
      <c r="J83" t="s">
        <v>145</v>
      </c>
      <c r="K83">
        <v>686294</v>
      </c>
      <c r="M83" t="str">
        <f t="shared" si="1"/>
        <v>FE_686294</v>
      </c>
      <c r="N83">
        <v>11</v>
      </c>
      <c r="O83">
        <v>2022</v>
      </c>
      <c r="P83">
        <v>7</v>
      </c>
      <c r="R83">
        <v>2305010000</v>
      </c>
      <c r="S83" t="s">
        <v>91</v>
      </c>
      <c r="T83">
        <v>1222055258</v>
      </c>
      <c r="U83">
        <v>220402837261</v>
      </c>
    </row>
    <row r="84" spans="1:21" x14ac:dyDescent="0.25">
      <c r="A84">
        <v>9814003448</v>
      </c>
      <c r="B84" t="s">
        <v>17</v>
      </c>
      <c r="C84">
        <v>1222055259</v>
      </c>
      <c r="E84" s="1">
        <v>-975000</v>
      </c>
      <c r="F84" t="s">
        <v>88</v>
      </c>
      <c r="G84" t="s">
        <v>89</v>
      </c>
      <c r="I84" t="s">
        <v>109</v>
      </c>
      <c r="J84" t="s">
        <v>145</v>
      </c>
      <c r="K84">
        <v>686298</v>
      </c>
      <c r="M84" t="str">
        <f t="shared" si="1"/>
        <v>FE_686298</v>
      </c>
      <c r="N84">
        <v>11</v>
      </c>
      <c r="O84">
        <v>2022</v>
      </c>
      <c r="P84">
        <v>7</v>
      </c>
      <c r="R84">
        <v>2305010000</v>
      </c>
      <c r="S84" t="s">
        <v>91</v>
      </c>
      <c r="T84">
        <v>1222055259</v>
      </c>
      <c r="U84">
        <v>220402838482</v>
      </c>
    </row>
    <row r="85" spans="1:21" x14ac:dyDescent="0.25">
      <c r="A85">
        <v>9814003448</v>
      </c>
      <c r="B85" t="s">
        <v>17</v>
      </c>
      <c r="C85">
        <v>1222055260</v>
      </c>
      <c r="E85" s="1">
        <v>-812612</v>
      </c>
      <c r="F85" t="s">
        <v>88</v>
      </c>
      <c r="G85" t="s">
        <v>89</v>
      </c>
      <c r="I85" t="s">
        <v>110</v>
      </c>
      <c r="J85" t="s">
        <v>145</v>
      </c>
      <c r="K85">
        <v>686470</v>
      </c>
      <c r="M85" t="str">
        <f t="shared" si="1"/>
        <v>FE_686470</v>
      </c>
      <c r="N85">
        <v>11</v>
      </c>
      <c r="O85">
        <v>2022</v>
      </c>
      <c r="P85">
        <v>7</v>
      </c>
      <c r="R85">
        <v>2305010000</v>
      </c>
      <c r="S85" t="s">
        <v>91</v>
      </c>
      <c r="T85">
        <v>1222055260</v>
      </c>
      <c r="U85">
        <v>220402839774</v>
      </c>
    </row>
    <row r="86" spans="1:21" x14ac:dyDescent="0.25">
      <c r="A86">
        <v>9814003448</v>
      </c>
      <c r="B86" t="s">
        <v>17</v>
      </c>
      <c r="C86">
        <v>1222055261</v>
      </c>
      <c r="E86" s="1">
        <v>-752147</v>
      </c>
      <c r="F86" t="s">
        <v>88</v>
      </c>
      <c r="G86" t="s">
        <v>89</v>
      </c>
      <c r="I86" t="s">
        <v>111</v>
      </c>
      <c r="J86" t="s">
        <v>145</v>
      </c>
      <c r="K86">
        <v>686472</v>
      </c>
      <c r="M86" t="str">
        <f t="shared" si="1"/>
        <v>FE_686472</v>
      </c>
      <c r="N86">
        <v>11</v>
      </c>
      <c r="O86">
        <v>2022</v>
      </c>
      <c r="P86">
        <v>7</v>
      </c>
      <c r="R86">
        <v>2305010000</v>
      </c>
      <c r="S86" t="s">
        <v>91</v>
      </c>
      <c r="T86">
        <v>1222055261</v>
      </c>
      <c r="U86">
        <v>220402841132</v>
      </c>
    </row>
    <row r="87" spans="1:21" x14ac:dyDescent="0.25">
      <c r="A87">
        <v>9814003448</v>
      </c>
      <c r="B87" t="s">
        <v>17</v>
      </c>
      <c r="C87">
        <v>1222055262</v>
      </c>
      <c r="E87" s="1">
        <v>-812612</v>
      </c>
      <c r="F87" t="s">
        <v>88</v>
      </c>
      <c r="G87" t="s">
        <v>89</v>
      </c>
      <c r="I87" t="s">
        <v>112</v>
      </c>
      <c r="J87" t="s">
        <v>145</v>
      </c>
      <c r="K87">
        <v>686618</v>
      </c>
      <c r="M87" t="str">
        <f t="shared" si="1"/>
        <v>FE_686618</v>
      </c>
      <c r="N87">
        <v>11</v>
      </c>
      <c r="O87">
        <v>2022</v>
      </c>
      <c r="P87">
        <v>7</v>
      </c>
      <c r="R87">
        <v>2305010000</v>
      </c>
      <c r="S87" t="s">
        <v>91</v>
      </c>
      <c r="T87">
        <v>1222055262</v>
      </c>
      <c r="U87">
        <v>220402842850</v>
      </c>
    </row>
    <row r="88" spans="1:21" x14ac:dyDescent="0.25">
      <c r="A88">
        <v>9814003448</v>
      </c>
      <c r="B88" t="s">
        <v>119</v>
      </c>
      <c r="C88">
        <v>8100124185</v>
      </c>
      <c r="E88" s="1">
        <v>-85000</v>
      </c>
      <c r="F88" t="s">
        <v>135</v>
      </c>
      <c r="G88" t="s">
        <v>135</v>
      </c>
      <c r="I88" t="s">
        <v>136</v>
      </c>
      <c r="J88" t="s">
        <v>145</v>
      </c>
      <c r="K88">
        <v>671267</v>
      </c>
      <c r="M88" t="str">
        <f t="shared" si="1"/>
        <v>FE_671267</v>
      </c>
      <c r="N88">
        <v>11</v>
      </c>
      <c r="O88">
        <v>2022</v>
      </c>
      <c r="P88">
        <v>5</v>
      </c>
      <c r="R88">
        <v>2305010000</v>
      </c>
      <c r="S88" t="s">
        <v>73</v>
      </c>
      <c r="T88">
        <v>8100124185</v>
      </c>
      <c r="U88">
        <v>9814003448</v>
      </c>
    </row>
    <row r="89" spans="1:21" x14ac:dyDescent="0.25">
      <c r="A89">
        <v>9814003448</v>
      </c>
      <c r="B89" t="s">
        <v>119</v>
      </c>
      <c r="C89">
        <v>8100122570</v>
      </c>
      <c r="E89" s="1">
        <v>-425000</v>
      </c>
      <c r="F89" t="s">
        <v>123</v>
      </c>
      <c r="G89" t="s">
        <v>123</v>
      </c>
      <c r="I89" t="s">
        <v>124</v>
      </c>
      <c r="L89" t="s">
        <v>124</v>
      </c>
      <c r="M89">
        <f t="shared" si="1"/>
        <v>0</v>
      </c>
      <c r="N89">
        <v>11</v>
      </c>
      <c r="O89">
        <v>2021</v>
      </c>
      <c r="P89">
        <v>12</v>
      </c>
      <c r="R89">
        <v>2305010000</v>
      </c>
      <c r="S89" t="s">
        <v>125</v>
      </c>
      <c r="T89">
        <v>8100122570</v>
      </c>
      <c r="U89">
        <v>814003448</v>
      </c>
    </row>
    <row r="91" spans="1:21" x14ac:dyDescent="0.25">
      <c r="E91" s="1">
        <v>-61236978</v>
      </c>
    </row>
  </sheetData>
  <autoFilter ref="A1:U89">
    <sortState ref="A2:Q89">
      <sortCondition ref="I1:I89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P. ABIERTAS AUDIOCOM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modified xsi:type="dcterms:W3CDTF">2022-10-11T21:29:20Z</dcterms:modified>
</cp:coreProperties>
</file>