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jcpaezr\Desktop\PENDIENTES\NIT 800186901 NEUROFIC LTDA CENTRO NEUROFISIOLOGICA\"/>
    </mc:Choice>
  </mc:AlternateContent>
  <bookViews>
    <workbookView xWindow="0" yWindow="0" windowWidth="20490" windowHeight="7155"/>
  </bookViews>
  <sheets>
    <sheet name="Hoja1" sheetId="2" r:id="rId1"/>
    <sheet name="COMPENSADAS" sheetId="1" r:id="rId2"/>
  </sheets>
  <definedNames>
    <definedName name="_xlnm._FilterDatabase" localSheetId="1" hidden="1">COMPENSADAS!$A$1:$U$257</definedName>
  </definedNames>
  <calcPr calcId="0"/>
  <pivotCaches>
    <pivotCache cacheId="33" r:id="rId3"/>
  </pivotCaches>
</workbook>
</file>

<file path=xl/calcChain.xml><?xml version="1.0" encoding="utf-8"?>
<calcChain xmlns="http://schemas.openxmlformats.org/spreadsheetml/2006/main">
  <c r="E236" i="2" l="1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<sst xmlns="http://schemas.openxmlformats.org/spreadsheetml/2006/main" count="2319" uniqueCount="549">
  <si>
    <t>Cuenta</t>
  </si>
  <si>
    <t>Clase</t>
  </si>
  <si>
    <t>Nº doc.</t>
  </si>
  <si>
    <t>Doc.comp.</t>
  </si>
  <si>
    <t xml:space="preserve">  Importe en ML</t>
  </si>
  <si>
    <t>Fe.contab.</t>
  </si>
  <si>
    <t>Fecha doc.</t>
  </si>
  <si>
    <t>Compens.</t>
  </si>
  <si>
    <t>Texto</t>
  </si>
  <si>
    <t>Div.</t>
  </si>
  <si>
    <t xml:space="preserve"> Año</t>
  </si>
  <si>
    <t>Período</t>
  </si>
  <si>
    <t>Anul.con</t>
  </si>
  <si>
    <t>Lib.mayor</t>
  </si>
  <si>
    <t>Ej./mes</t>
  </si>
  <si>
    <t>Ref.fact.</t>
  </si>
  <si>
    <t>Asignación</t>
  </si>
  <si>
    <t>PS</t>
  </si>
  <si>
    <t>04.10.2022</t>
  </si>
  <si>
    <t>22.06.2022</t>
  </si>
  <si>
    <t>05.10.2022</t>
  </si>
  <si>
    <t>FENE000000006613</t>
  </si>
  <si>
    <t>2022/10</t>
  </si>
  <si>
    <t>FENE000000006614</t>
  </si>
  <si>
    <t>FENE000000006615</t>
  </si>
  <si>
    <t>FENE000000006616</t>
  </si>
  <si>
    <t>FENE000000006617</t>
  </si>
  <si>
    <t>FENE000000006618</t>
  </si>
  <si>
    <t>FENE000000006620</t>
  </si>
  <si>
    <t>FENE000000006621</t>
  </si>
  <si>
    <t>FENE000000006657</t>
  </si>
  <si>
    <t>FENE000000006315</t>
  </si>
  <si>
    <t>FENE000000006316</t>
  </si>
  <si>
    <t>FENE000000006318</t>
  </si>
  <si>
    <t>FENE000000006319</t>
  </si>
  <si>
    <t>FENE000000006321</t>
  </si>
  <si>
    <t>FENE000000006322</t>
  </si>
  <si>
    <t>FENE000000006327</t>
  </si>
  <si>
    <t>FENE000000006328</t>
  </si>
  <si>
    <t>FENE000000006329</t>
  </si>
  <si>
    <t>FENE000000006330</t>
  </si>
  <si>
    <t>FENE000000006320</t>
  </si>
  <si>
    <t>14.07.2022</t>
  </si>
  <si>
    <t>FENE000000006834</t>
  </si>
  <si>
    <t>FENE000000006835</t>
  </si>
  <si>
    <t>FENE000000006836</t>
  </si>
  <si>
    <t>FENE000000006846</t>
  </si>
  <si>
    <t>PG</t>
  </si>
  <si>
    <t>FENE000000006613A</t>
  </si>
  <si>
    <t>TF</t>
  </si>
  <si>
    <t>RS</t>
  </si>
  <si>
    <t>12.09.2022</t>
  </si>
  <si>
    <t>17.08.2022</t>
  </si>
  <si>
    <t>28.09.2022</t>
  </si>
  <si>
    <t>FENE000000007105</t>
  </si>
  <si>
    <t>2022/09</t>
  </si>
  <si>
    <t>FENE000000007106</t>
  </si>
  <si>
    <t>FENE000000007107</t>
  </si>
  <si>
    <t>FENE000000007108</t>
  </si>
  <si>
    <t>FENE000000007109</t>
  </si>
  <si>
    <t>27.07.2022</t>
  </si>
  <si>
    <t>30.08.2022</t>
  </si>
  <si>
    <t>FENE-4492 SALDO PENDIENTE POR CANCELAR FACTURA MAL</t>
  </si>
  <si>
    <t>2022/07</t>
  </si>
  <si>
    <t>NATALIA</t>
  </si>
  <si>
    <t>2022/08</t>
  </si>
  <si>
    <t>25.07.2022</t>
  </si>
  <si>
    <t>24.06.2022</t>
  </si>
  <si>
    <t>26.08.2022</t>
  </si>
  <si>
    <t>FENE000000006622</t>
  </si>
  <si>
    <t>FENE000000006623</t>
  </si>
  <si>
    <t>FENE000000006624</t>
  </si>
  <si>
    <t>FENE000000006625</t>
  </si>
  <si>
    <t>FENE000000006626</t>
  </si>
  <si>
    <t>28.06.2022</t>
  </si>
  <si>
    <t>FENE000000006317</t>
  </si>
  <si>
    <t>FENE000000006323</t>
  </si>
  <si>
    <t>FENE000000006324</t>
  </si>
  <si>
    <t>FENE000000006325</t>
  </si>
  <si>
    <t>FENE000000006326</t>
  </si>
  <si>
    <t>28.07.2022</t>
  </si>
  <si>
    <t>18.07.2022</t>
  </si>
  <si>
    <t>FENE000000006848</t>
  </si>
  <si>
    <t>FENE000000006849</t>
  </si>
  <si>
    <t>FENE000000006850</t>
  </si>
  <si>
    <t>02.06.2022</t>
  </si>
  <si>
    <t>22.03.2022</t>
  </si>
  <si>
    <t>13.07.2022</t>
  </si>
  <si>
    <t>FENE000000005825</t>
  </si>
  <si>
    <t>2022/06</t>
  </si>
  <si>
    <t>FENE000000005830</t>
  </si>
  <si>
    <t>FENE000000005831</t>
  </si>
  <si>
    <t>FENE000000005832</t>
  </si>
  <si>
    <t>FENE000000005833</t>
  </si>
  <si>
    <t>20.04.2022</t>
  </si>
  <si>
    <t>FENE000000006074</t>
  </si>
  <si>
    <t>FENE000000006075</t>
  </si>
  <si>
    <t>FENE000000006076</t>
  </si>
  <si>
    <t>FENE000000006078</t>
  </si>
  <si>
    <t>FENE000000006079</t>
  </si>
  <si>
    <t>FENE000000006080</t>
  </si>
  <si>
    <t>FENE000000006081</t>
  </si>
  <si>
    <t>FENE000000006086</t>
  </si>
  <si>
    <t>FENE000000006087</t>
  </si>
  <si>
    <t>FENE000000006088</t>
  </si>
  <si>
    <t>FENE000000006089</t>
  </si>
  <si>
    <t>AJ</t>
  </si>
  <si>
    <t>30.06.2022</t>
  </si>
  <si>
    <t>AJUSTE RETENCIONES JUNIO</t>
  </si>
  <si>
    <t>PE</t>
  </si>
  <si>
    <t>17.01.2022</t>
  </si>
  <si>
    <t>20.09.2021</t>
  </si>
  <si>
    <t>FENE000000003988</t>
  </si>
  <si>
    <t>2022/01</t>
  </si>
  <si>
    <t>3078427.</t>
  </si>
  <si>
    <t>FENE000000003989</t>
  </si>
  <si>
    <t>3078428.</t>
  </si>
  <si>
    <t>FENE000000003990</t>
  </si>
  <si>
    <t>3078429.</t>
  </si>
  <si>
    <t>FENE000000003986</t>
  </si>
  <si>
    <t>3078430.</t>
  </si>
  <si>
    <t>19.09.2021</t>
  </si>
  <si>
    <t>FENE000000004252</t>
  </si>
  <si>
    <t>3078438.</t>
  </si>
  <si>
    <t>FENE000000004253</t>
  </si>
  <si>
    <t>3078439.</t>
  </si>
  <si>
    <t>FENE000000003987</t>
  </si>
  <si>
    <t>3078443.</t>
  </si>
  <si>
    <t>FENE000000004278</t>
  </si>
  <si>
    <t>3078445.</t>
  </si>
  <si>
    <t>FENE000000004251</t>
  </si>
  <si>
    <t>3078448.</t>
  </si>
  <si>
    <t>15.03.2022</t>
  </si>
  <si>
    <t>20.11.2021</t>
  </si>
  <si>
    <t>FENE000000004699</t>
  </si>
  <si>
    <t>2022/03</t>
  </si>
  <si>
    <t>213247010520.</t>
  </si>
  <si>
    <t>FENE000000004700</t>
  </si>
  <si>
    <t>213247011115.</t>
  </si>
  <si>
    <t>FENE000000004702</t>
  </si>
  <si>
    <t>213247012334.</t>
  </si>
  <si>
    <t>FENE000000004736</t>
  </si>
  <si>
    <t>213247013039.</t>
  </si>
  <si>
    <t>13.04.2022</t>
  </si>
  <si>
    <t>03.12.2021</t>
  </si>
  <si>
    <t>FENE000000004508</t>
  </si>
  <si>
    <t>2022/04</t>
  </si>
  <si>
    <t>213374403599.</t>
  </si>
  <si>
    <t>FENE000000004509</t>
  </si>
  <si>
    <t>213374404959.</t>
  </si>
  <si>
    <t>22.12.2021</t>
  </si>
  <si>
    <t>FENE000000005012</t>
  </si>
  <si>
    <t>213566684646.</t>
  </si>
  <si>
    <t>FENE000000005013</t>
  </si>
  <si>
    <t>213566686168.</t>
  </si>
  <si>
    <t>FENE000000005033</t>
  </si>
  <si>
    <t>213570098936.</t>
  </si>
  <si>
    <t>14.01.2022</t>
  </si>
  <si>
    <t>FENE000000005256</t>
  </si>
  <si>
    <t>220142392947.</t>
  </si>
  <si>
    <t>FENE000000005257</t>
  </si>
  <si>
    <t>220142395503.</t>
  </si>
  <si>
    <t>FENE000000005259</t>
  </si>
  <si>
    <t>220142407356.</t>
  </si>
  <si>
    <t>FENE000000005283</t>
  </si>
  <si>
    <t>220142420846.</t>
  </si>
  <si>
    <t>19.02.2022</t>
  </si>
  <si>
    <t>FENE000000005574</t>
  </si>
  <si>
    <t>220508247934.</t>
  </si>
  <si>
    <t>FENE000000005576</t>
  </si>
  <si>
    <t>220508249034.</t>
  </si>
  <si>
    <t>FENE000000005579</t>
  </si>
  <si>
    <t>220508250231.</t>
  </si>
  <si>
    <t>23.02.2022</t>
  </si>
  <si>
    <t>FENE000000005575</t>
  </si>
  <si>
    <t>220542205615.</t>
  </si>
  <si>
    <t>220818171566.</t>
  </si>
  <si>
    <t>220818173052.</t>
  </si>
  <si>
    <t>220818174369.</t>
  </si>
  <si>
    <t>FENE000000005834</t>
  </si>
  <si>
    <t>220818175683.</t>
  </si>
  <si>
    <t>221103702465.</t>
  </si>
  <si>
    <t>221103704331.</t>
  </si>
  <si>
    <t>221103705090.</t>
  </si>
  <si>
    <t>28.02.2022</t>
  </si>
  <si>
    <t>23.12.2021</t>
  </si>
  <si>
    <t>FENE000000005030</t>
  </si>
  <si>
    <t>2022/02</t>
  </si>
  <si>
    <t>FENE000000005032</t>
  </si>
  <si>
    <t>FENE000000005036</t>
  </si>
  <si>
    <t>FENE000000005002</t>
  </si>
  <si>
    <t>FENE000000005004</t>
  </si>
  <si>
    <t>FENE000000005006</t>
  </si>
  <si>
    <t>FENE000000005007</t>
  </si>
  <si>
    <t>25.11.2021</t>
  </si>
  <si>
    <t>FENE000000004697</t>
  </si>
  <si>
    <t>FENE000000004698</t>
  </si>
  <si>
    <t>07.03.2022</t>
  </si>
  <si>
    <t>22.02.2022</t>
  </si>
  <si>
    <t>FENE000000005564</t>
  </si>
  <si>
    <t>FENE000000005568</t>
  </si>
  <si>
    <t>FENE000000005570</t>
  </si>
  <si>
    <t>FENE000000005572</t>
  </si>
  <si>
    <t>31.03.2022</t>
  </si>
  <si>
    <t>25.03.2022</t>
  </si>
  <si>
    <t>FENE000000005826</t>
  </si>
  <si>
    <t>FENE000000005827</t>
  </si>
  <si>
    <t>FENE000000005828</t>
  </si>
  <si>
    <t>FENE000000005829</t>
  </si>
  <si>
    <t>28.04.2022</t>
  </si>
  <si>
    <t>22.04.2022</t>
  </si>
  <si>
    <t>FENE000000006082</t>
  </si>
  <si>
    <t>FENE000000006083</t>
  </si>
  <si>
    <t>FENE000000006084</t>
  </si>
  <si>
    <t>FENE000000006085</t>
  </si>
  <si>
    <t>09.06.2022</t>
  </si>
  <si>
    <t>FENE000000005253</t>
  </si>
  <si>
    <t>FENE000000005254</t>
  </si>
  <si>
    <t>FENE000000005255</t>
  </si>
  <si>
    <t>FENE000000005258</t>
  </si>
  <si>
    <t>FENE000000005260</t>
  </si>
  <si>
    <t>FENE000000005261</t>
  </si>
  <si>
    <t>FENE000000005279</t>
  </si>
  <si>
    <t>FENE000000005367</t>
  </si>
  <si>
    <t>FENE000000005368</t>
  </si>
  <si>
    <t>FENE000000005563</t>
  </si>
  <si>
    <t>FENE000000005565</t>
  </si>
  <si>
    <t>FENE000000005566</t>
  </si>
  <si>
    <t>FENE000000005567</t>
  </si>
  <si>
    <t>FENE000000005569</t>
  </si>
  <si>
    <t>FENE000000005571</t>
  </si>
  <si>
    <t>FENE000000005577</t>
  </si>
  <si>
    <t>FENE000000005578</t>
  </si>
  <si>
    <t>FENE000000005818</t>
  </si>
  <si>
    <t>FENE000000005819</t>
  </si>
  <si>
    <t>FENE000000005820</t>
  </si>
  <si>
    <t>FENE000000005821</t>
  </si>
  <si>
    <t>FENE000000005822</t>
  </si>
  <si>
    <t>FENE000000005823</t>
  </si>
  <si>
    <t>FENE000000005824</t>
  </si>
  <si>
    <t>24.05.2022</t>
  </si>
  <si>
    <t>FENE000000005003</t>
  </si>
  <si>
    <t>FENE000000005005</t>
  </si>
  <si>
    <t>FENE000000005008</t>
  </si>
  <si>
    <t>FENE000000005009</t>
  </si>
  <si>
    <t>FENE000000005010</t>
  </si>
  <si>
    <t>FENE000000005071</t>
  </si>
  <si>
    <t>2022/05</t>
  </si>
  <si>
    <t>AJUSTE RETENCIONES MARZO</t>
  </si>
  <si>
    <t>30.04.2022</t>
  </si>
  <si>
    <t>AJUSTE RETENCIONES ABRIL</t>
  </si>
  <si>
    <t>03.05.2022</t>
  </si>
  <si>
    <t>FENE000000004691</t>
  </si>
  <si>
    <t>01.12.2021</t>
  </si>
  <si>
    <t>FENE000000003978</t>
  </si>
  <si>
    <t>FENE000000004492</t>
  </si>
  <si>
    <t>FENE000000004494</t>
  </si>
  <si>
    <t>FENE000000004498</t>
  </si>
  <si>
    <t>FENE000000004500</t>
  </si>
  <si>
    <t>FENE000000004501</t>
  </si>
  <si>
    <t>FENE000000004503</t>
  </si>
  <si>
    <t>FENE000000004504</t>
  </si>
  <si>
    <t>FENE000000004505</t>
  </si>
  <si>
    <t>FENE000000004507</t>
  </si>
  <si>
    <t>FENE000000004511</t>
  </si>
  <si>
    <t>FENE000000005011</t>
  </si>
  <si>
    <t>FENE000000005018</t>
  </si>
  <si>
    <t>FENE000000005022</t>
  </si>
  <si>
    <t>FENE000000005029</t>
  </si>
  <si>
    <t>FENE000000005031</t>
  </si>
  <si>
    <t>FENE000000005034</t>
  </si>
  <si>
    <t>FENE000000005035</t>
  </si>
  <si>
    <t>FENE000000005037</t>
  </si>
  <si>
    <t>02.05.2022</t>
  </si>
  <si>
    <t>FENE000000004262</t>
  </si>
  <si>
    <t>FENE000000004268</t>
  </si>
  <si>
    <t>FENE000000004275</t>
  </si>
  <si>
    <t>FENE000000003974</t>
  </si>
  <si>
    <t>FENE000000003980</t>
  </si>
  <si>
    <t>FENE000000003981</t>
  </si>
  <si>
    <t>FENE000000003970</t>
  </si>
  <si>
    <t>FENE000000004255</t>
  </si>
  <si>
    <t>FENE000000004285</t>
  </si>
  <si>
    <t>FENE000000003982</t>
  </si>
  <si>
    <t>FENE000000004277</t>
  </si>
  <si>
    <t>FENE000000004279</t>
  </si>
  <si>
    <t>FENE000000004284</t>
  </si>
  <si>
    <t>FENE000000004687</t>
  </si>
  <si>
    <t>FENE000000004688</t>
  </si>
  <si>
    <t>FENE000000004690</t>
  </si>
  <si>
    <t>FENE000000004693</t>
  </si>
  <si>
    <t>FENE000000004694</t>
  </si>
  <si>
    <t>FENE000000004695</t>
  </si>
  <si>
    <t>FENE000000004696</t>
  </si>
  <si>
    <t>FENE000000004701</t>
  </si>
  <si>
    <t>17.02.2022</t>
  </si>
  <si>
    <t>FENE000000003974A</t>
  </si>
  <si>
    <t>FENE000000003986A</t>
  </si>
  <si>
    <t>AJUSTE RETENCIONES FEBRERO</t>
  </si>
  <si>
    <t>23.09.2021</t>
  </si>
  <si>
    <t>22.09.2021</t>
  </si>
  <si>
    <t>21.02.2022</t>
  </si>
  <si>
    <t>FENE000000004005</t>
  </si>
  <si>
    <t>2021/09</t>
  </si>
  <si>
    <t>FENE000000003972</t>
  </si>
  <si>
    <t>FENE000000003973</t>
  </si>
  <si>
    <t>FENE000000004276</t>
  </si>
  <si>
    <t>FENE000000004286</t>
  </si>
  <si>
    <t>FENE000000004287</t>
  </si>
  <si>
    <t>FENE000000004261</t>
  </si>
  <si>
    <t>FENE000000003983</t>
  </si>
  <si>
    <t>FENE000000003984</t>
  </si>
  <si>
    <t>01.10.2021</t>
  </si>
  <si>
    <t>FENE000000004260</t>
  </si>
  <si>
    <t>2021/10</t>
  </si>
  <si>
    <t>FENE000000004260A</t>
  </si>
  <si>
    <t>2021/12</t>
  </si>
  <si>
    <t>20.12.2021</t>
  </si>
  <si>
    <t>07.12.2021</t>
  </si>
  <si>
    <t>FENE000000004495</t>
  </si>
  <si>
    <t>FENE000000004497</t>
  </si>
  <si>
    <t>FENE000000004499</t>
  </si>
  <si>
    <t>FENE000000004502</t>
  </si>
  <si>
    <t>FENE000000004506</t>
  </si>
  <si>
    <t>FENE000000004493</t>
  </si>
  <si>
    <t>25.01.2022</t>
  </si>
  <si>
    <t>21.01.2022</t>
  </si>
  <si>
    <t>FENE000000005263</t>
  </si>
  <si>
    <t>FENE000000005264</t>
  </si>
  <si>
    <t>FENE000000005280</t>
  </si>
  <si>
    <t>17.12.2021</t>
  </si>
  <si>
    <t>17.09.2021</t>
  </si>
  <si>
    <t>12.01.2022</t>
  </si>
  <si>
    <t>FENE000000003381A</t>
  </si>
  <si>
    <t>FENE000000003688A</t>
  </si>
  <si>
    <t>KP</t>
  </si>
  <si>
    <t>30.09.2021</t>
  </si>
  <si>
    <t>FENE000000003700</t>
  </si>
  <si>
    <t>2987322.</t>
  </si>
  <si>
    <t>ALFA</t>
  </si>
  <si>
    <t>NUMERO</t>
  </si>
  <si>
    <t>ID</t>
  </si>
  <si>
    <t>FACT</t>
  </si>
  <si>
    <t>FENE</t>
  </si>
  <si>
    <t>A</t>
  </si>
  <si>
    <t>SALDO PENDIENTE POR CANCELAR FACTURA MAL</t>
  </si>
  <si>
    <t>(Todas)</t>
  </si>
  <si>
    <t>Suma de   Importe en ML</t>
  </si>
  <si>
    <t>Total general</t>
  </si>
  <si>
    <t>FENE_3381</t>
  </si>
  <si>
    <t>FENE_3688</t>
  </si>
  <si>
    <t>FENE_3700</t>
  </si>
  <si>
    <t>FENE_3970</t>
  </si>
  <si>
    <t>FENE_3972</t>
  </si>
  <si>
    <t>FENE_3973</t>
  </si>
  <si>
    <t>FENE_3974</t>
  </si>
  <si>
    <t>FENE_3978</t>
  </si>
  <si>
    <t>FENE_3980</t>
  </si>
  <si>
    <t>FENE_3981</t>
  </si>
  <si>
    <t>FENE_3982</t>
  </si>
  <si>
    <t>FENE_3983</t>
  </si>
  <si>
    <t>FENE_3984</t>
  </si>
  <si>
    <t>FENE_3986</t>
  </si>
  <si>
    <t>FENE_3987</t>
  </si>
  <si>
    <t>FENE_3988</t>
  </si>
  <si>
    <t>FENE_3989</t>
  </si>
  <si>
    <t>FENE_3990</t>
  </si>
  <si>
    <t>FENE_4005</t>
  </si>
  <si>
    <t>FENE_4251</t>
  </si>
  <si>
    <t>FENE_4252</t>
  </si>
  <si>
    <t>FENE_4253</t>
  </si>
  <si>
    <t>FENE_4255</t>
  </si>
  <si>
    <t>FENE_4260</t>
  </si>
  <si>
    <t>FENE_4261</t>
  </si>
  <si>
    <t>FENE_4262</t>
  </si>
  <si>
    <t>FENE_4268</t>
  </si>
  <si>
    <t>FENE_4275</t>
  </si>
  <si>
    <t>FENE_4276</t>
  </si>
  <si>
    <t>FENE_4277</t>
  </si>
  <si>
    <t>FENE_4278</t>
  </si>
  <si>
    <t>FENE_4279</t>
  </si>
  <si>
    <t>FENE_4284</t>
  </si>
  <si>
    <t>FENE_4285</t>
  </si>
  <si>
    <t>FENE_4286</t>
  </si>
  <si>
    <t>FENE_4287</t>
  </si>
  <si>
    <t>FENE_4492</t>
  </si>
  <si>
    <t>FENE_4493</t>
  </si>
  <si>
    <t>FENE_4494</t>
  </si>
  <si>
    <t>FENE_4495</t>
  </si>
  <si>
    <t>FENE_4497</t>
  </si>
  <si>
    <t>FENE_4498</t>
  </si>
  <si>
    <t>FENE_4499</t>
  </si>
  <si>
    <t>FENE_4500</t>
  </si>
  <si>
    <t>FENE_4501</t>
  </si>
  <si>
    <t>FENE_4502</t>
  </si>
  <si>
    <t>FENE_4503</t>
  </si>
  <si>
    <t>FENE_4504</t>
  </si>
  <si>
    <t>FENE_4505</t>
  </si>
  <si>
    <t>FENE_4506</t>
  </si>
  <si>
    <t>FENE_4507</t>
  </si>
  <si>
    <t>FENE_4508</t>
  </si>
  <si>
    <t>FENE_4509</t>
  </si>
  <si>
    <t>FENE_4511</t>
  </si>
  <si>
    <t>FENE_4687</t>
  </si>
  <si>
    <t>FENE_4688</t>
  </si>
  <si>
    <t>FENE_4690</t>
  </si>
  <si>
    <t>FENE_4691</t>
  </si>
  <si>
    <t>FENE_4693</t>
  </si>
  <si>
    <t>FENE_4694</t>
  </si>
  <si>
    <t>FENE_4695</t>
  </si>
  <si>
    <t>FENE_4696</t>
  </si>
  <si>
    <t>FENE_4697</t>
  </si>
  <si>
    <t>FENE_4698</t>
  </si>
  <si>
    <t>FENE_4699</t>
  </si>
  <si>
    <t>FENE_4700</t>
  </si>
  <si>
    <t>FENE_4701</t>
  </si>
  <si>
    <t>FENE_4702</t>
  </si>
  <si>
    <t>FENE_4736</t>
  </si>
  <si>
    <t>FENE_5002</t>
  </si>
  <si>
    <t>FENE_5003</t>
  </si>
  <si>
    <t>FENE_5004</t>
  </si>
  <si>
    <t>FENE_5005</t>
  </si>
  <si>
    <t>FENE_5006</t>
  </si>
  <si>
    <t>FENE_5007</t>
  </si>
  <si>
    <t>FENE_5008</t>
  </si>
  <si>
    <t>FENE_5009</t>
  </si>
  <si>
    <t>FENE_5010</t>
  </si>
  <si>
    <t>FENE_5011</t>
  </si>
  <si>
    <t>FENE_5012</t>
  </si>
  <si>
    <t>FENE_5013</t>
  </si>
  <si>
    <t>FENE_5018</t>
  </si>
  <si>
    <t>FENE_5022</t>
  </si>
  <si>
    <t>FENE_5029</t>
  </si>
  <si>
    <t>FENE_5030</t>
  </si>
  <si>
    <t>FENE_5031</t>
  </si>
  <si>
    <t>FENE_5032</t>
  </si>
  <si>
    <t>FENE_5033</t>
  </si>
  <si>
    <t>FENE_5034</t>
  </si>
  <si>
    <t>FENE_5035</t>
  </si>
  <si>
    <t>FENE_5036</t>
  </si>
  <si>
    <t>FENE_5037</t>
  </si>
  <si>
    <t>FENE_5071</t>
  </si>
  <si>
    <t>FENE_5253</t>
  </si>
  <si>
    <t>FENE_5254</t>
  </si>
  <si>
    <t>FENE_5255</t>
  </si>
  <si>
    <t>FENE_5256</t>
  </si>
  <si>
    <t>FENE_5257</t>
  </si>
  <si>
    <t>FENE_5258</t>
  </si>
  <si>
    <t>FENE_5259</t>
  </si>
  <si>
    <t>FENE_5260</t>
  </si>
  <si>
    <t>FENE_5261</t>
  </si>
  <si>
    <t>FENE_5263</t>
  </si>
  <si>
    <t>FENE_5264</t>
  </si>
  <si>
    <t>FENE_5279</t>
  </si>
  <si>
    <t>FENE_5280</t>
  </si>
  <si>
    <t>FENE_5283</t>
  </si>
  <si>
    <t>FENE_5367</t>
  </si>
  <si>
    <t>FENE_5368</t>
  </si>
  <si>
    <t>FENE_5563</t>
  </si>
  <si>
    <t>FENE_5564</t>
  </si>
  <si>
    <t>FENE_5565</t>
  </si>
  <si>
    <t>FENE_5566</t>
  </si>
  <si>
    <t>FENE_5567</t>
  </si>
  <si>
    <t>FENE_5568</t>
  </si>
  <si>
    <t>FENE_5569</t>
  </si>
  <si>
    <t>FENE_5570</t>
  </si>
  <si>
    <t>FENE_5571</t>
  </si>
  <si>
    <t>FENE_5572</t>
  </si>
  <si>
    <t>FENE_5574</t>
  </si>
  <si>
    <t>FENE_5575</t>
  </si>
  <si>
    <t>FENE_5576</t>
  </si>
  <si>
    <t>FENE_5577</t>
  </si>
  <si>
    <t>FENE_5578</t>
  </si>
  <si>
    <t>FENE_5579</t>
  </si>
  <si>
    <t>FENE_5818</t>
  </si>
  <si>
    <t>FENE_5819</t>
  </si>
  <si>
    <t>FENE_5820</t>
  </si>
  <si>
    <t>FENE_5821</t>
  </si>
  <si>
    <t>FENE_5822</t>
  </si>
  <si>
    <t>FENE_5823</t>
  </si>
  <si>
    <t>FENE_5824</t>
  </si>
  <si>
    <t>FENE_5825</t>
  </si>
  <si>
    <t>FENE_5826</t>
  </si>
  <si>
    <t>FENE_5827</t>
  </si>
  <si>
    <t>FENE_5828</t>
  </si>
  <si>
    <t>FENE_5829</t>
  </si>
  <si>
    <t>FENE_5830</t>
  </si>
  <si>
    <t>FENE_5831</t>
  </si>
  <si>
    <t>FENE_5832</t>
  </si>
  <si>
    <t>FENE_5833</t>
  </si>
  <si>
    <t>FENE_5834</t>
  </si>
  <si>
    <t>FENE_6074</t>
  </si>
  <si>
    <t>FENE_6075</t>
  </si>
  <si>
    <t>FENE_6076</t>
  </si>
  <si>
    <t>FENE_6078</t>
  </si>
  <si>
    <t>FENE_6079</t>
  </si>
  <si>
    <t>FENE_6080</t>
  </si>
  <si>
    <t>FENE_6081</t>
  </si>
  <si>
    <t>FENE_6082</t>
  </si>
  <si>
    <t>FENE_6083</t>
  </si>
  <si>
    <t>FENE_6084</t>
  </si>
  <si>
    <t>FENE_6085</t>
  </si>
  <si>
    <t>FENE_6086</t>
  </si>
  <si>
    <t>FENE_6087</t>
  </si>
  <si>
    <t>FENE_6088</t>
  </si>
  <si>
    <t>FENE_6089</t>
  </si>
  <si>
    <t>FENE_6315</t>
  </si>
  <si>
    <t>FENE_6316</t>
  </si>
  <si>
    <t>FENE_6317</t>
  </si>
  <si>
    <t>FENE_6318</t>
  </si>
  <si>
    <t>FENE_6319</t>
  </si>
  <si>
    <t>FENE_6320</t>
  </si>
  <si>
    <t>FENE_6321</t>
  </si>
  <si>
    <t>FENE_6322</t>
  </si>
  <si>
    <t>FENE_6323</t>
  </si>
  <si>
    <t>FENE_6324</t>
  </si>
  <si>
    <t>FENE_6325</t>
  </si>
  <si>
    <t>FENE_6326</t>
  </si>
  <si>
    <t>FENE_6327</t>
  </si>
  <si>
    <t>FENE_6328</t>
  </si>
  <si>
    <t>FENE_6329</t>
  </si>
  <si>
    <t>FENE_6330</t>
  </si>
  <si>
    <t>FENE_6613</t>
  </si>
  <si>
    <t>FENE_6614</t>
  </si>
  <si>
    <t>FENE_6615</t>
  </si>
  <si>
    <t>FENE_6616</t>
  </si>
  <si>
    <t>FENE_6617</t>
  </si>
  <si>
    <t>FENE_6618</t>
  </si>
  <si>
    <t>FENE_6620</t>
  </si>
  <si>
    <t>FENE_6621</t>
  </si>
  <si>
    <t>FENE_6622</t>
  </si>
  <si>
    <t>FENE_6623</t>
  </si>
  <si>
    <t>FENE_6624</t>
  </si>
  <si>
    <t>FENE_6625</t>
  </si>
  <si>
    <t>FENE_6626</t>
  </si>
  <si>
    <t>FENE_6657</t>
  </si>
  <si>
    <t>FENE_6834</t>
  </si>
  <si>
    <t>FENE_6835</t>
  </si>
  <si>
    <t>FENE_6836</t>
  </si>
  <si>
    <t>FENE_6846</t>
  </si>
  <si>
    <t>FENE_6848</t>
  </si>
  <si>
    <t>FENE_6849</t>
  </si>
  <si>
    <t>FENE_6850</t>
  </si>
  <si>
    <t>FENE_7105</t>
  </si>
  <si>
    <t>FENE_7106</t>
  </si>
  <si>
    <t>FENE_7107</t>
  </si>
  <si>
    <t>FENE_7108</t>
  </si>
  <si>
    <t>FENE_7109</t>
  </si>
  <si>
    <t>(Varios elementos)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</si>
</sst>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5" formatCode="_-* #,##0\ _€_-;\-* #,##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4" fontId="0" fillId="0" borderId="0" xfId="0" applyNumberFormat="1"/>
    <xf numFmtId="0" fontId="0" fillId="0" borderId="0" xfId="0" pivotButton="1"/>
    <xf numFmtId="0" fontId="0" fillId="0" borderId="0" xfId="0" applyNumberFormat="1"/>
    <xf numFmtId="165" fontId="0" fillId="0" borderId="0" xfId="1" applyNumberFormat="1" applyFont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3">
    <dxf>
      <numFmt numFmtId="164" formatCode="_-* #,##0.0\ _€_-;\-* #,##0.0\ _€_-;_-* &quot;-&quot;??\ _€_-;_-@_-"/>
    </dxf>
    <dxf>
      <numFmt numFmtId="165" formatCode="_-* #,##0\ _€_-;\-* #,##0\ _€_-;_-* &quot;-&quot;??\ _€_-;_-@_-"/>
    </dxf>
    <dxf>
      <numFmt numFmtId="164" formatCode="_-* #,##0.0\ _€_-;\-* #,##0.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859.391501388891" createdVersion="5" refreshedVersion="5" minRefreshableVersion="3" recordCount="256">
  <cacheSource type="worksheet">
    <worksheetSource ref="A1:U257" sheet="COMPENSADAS"/>
  </cacheSource>
  <cacheFields count="21">
    <cacheField name="Cuenta" numFmtId="0">
      <sharedItems containsSemiMixedTypes="0" containsString="0" containsNumber="1" containsInteger="1" minValue="9800186901" maxValue="9800186901"/>
    </cacheField>
    <cacheField name="Clase" numFmtId="0">
      <sharedItems count="7">
        <s v="AJ"/>
        <s v="PG"/>
        <s v="KP"/>
        <s v="PS"/>
        <s v="RS"/>
        <s v="PE"/>
        <s v="TF"/>
      </sharedItems>
    </cacheField>
    <cacheField name="Nº doc." numFmtId="0">
      <sharedItems containsSemiMixedTypes="0" containsString="0" containsNumber="1" containsInteger="1" minValue="1221800547" maxValue="8100124518"/>
    </cacheField>
    <cacheField name="Doc.comp." numFmtId="0">
      <sharedItems containsSemiMixedTypes="0" containsString="0" containsNumber="1" containsInteger="1" minValue="2201166758" maxValue="2201302492" count="15">
        <n v="2201230505"/>
        <n v="2201212484"/>
        <n v="2201259430"/>
        <n v="2201166758"/>
        <n v="2201182857"/>
        <n v="2201227926"/>
        <n v="2201259429"/>
        <n v="2201257649"/>
        <n v="2201243666"/>
        <n v="2201302492"/>
        <n v="2201276891"/>
        <n v="2201302122"/>
        <n v="2201288629"/>
        <n v="2201275920"/>
        <n v="2201227503"/>
      </sharedItems>
    </cacheField>
    <cacheField name="  Importe en ML" numFmtId="4">
      <sharedItems containsSemiMixedTypes="0" containsString="0" containsNumber="1" minValue="-14490800" maxValue="33567166"/>
    </cacheField>
    <cacheField name="Fe.contab." numFmtId="0">
      <sharedItems/>
    </cacheField>
    <cacheField name="Fecha doc." numFmtId="0">
      <sharedItems/>
    </cacheField>
    <cacheField name="Compens." numFmtId="0">
      <sharedItems count="14">
        <s v="24.05.2022"/>
        <s v="31.03.2022"/>
        <s v="13.07.2022"/>
        <s v="12.01.2022"/>
        <s v="21.02.2022"/>
        <s v="03.05.2022"/>
        <s v="30.06.2022"/>
        <s v="09.06.2022"/>
        <s v="05.10.2022"/>
        <s v="26.08.2022"/>
        <s v="28.09.2022"/>
        <s v="30.08.2022"/>
        <s v="17.08.2022"/>
        <s v="02.05.2022"/>
      </sharedItems>
    </cacheField>
    <cacheField name="Texto" numFmtId="0">
      <sharedItems containsBlank="1"/>
    </cacheField>
    <cacheField name="ALFA" numFmtId="0">
      <sharedItems containsBlank="1"/>
    </cacheField>
    <cacheField name="NUMERO" numFmtId="0">
      <sharedItems containsString="0" containsBlank="1" containsNumber="1" containsInteger="1" minValue="3381" maxValue="7109"/>
    </cacheField>
    <cacheField name="ID" numFmtId="0">
      <sharedItems containsBlank="1"/>
    </cacheField>
    <cacheField name="FACT" numFmtId="0">
      <sharedItems containsMixedTypes="1" containsNumber="1" containsInteger="1" minValue="0" maxValue="0" count="200">
        <n v="0"/>
        <s v="FENE_3381"/>
        <s v="FENE_3688"/>
        <s v="FENE_3700"/>
        <s v="FENE_3970"/>
        <s v="FENE_3972"/>
        <s v="FENE_3973"/>
        <s v="FENE_3974"/>
        <s v="FENE_3978"/>
        <s v="FENE_3980"/>
        <s v="FENE_3981"/>
        <s v="FENE_3982"/>
        <s v="FENE_3983"/>
        <s v="FENE_3984"/>
        <s v="FENE_3986"/>
        <s v="FENE_3987"/>
        <s v="FENE_3988"/>
        <s v="FENE_3989"/>
        <s v="FENE_3990"/>
        <s v="FENE_4005"/>
        <s v="FENE_4251"/>
        <s v="FENE_4252"/>
        <s v="FENE_4253"/>
        <s v="FENE_4255"/>
        <s v="FENE_4260"/>
        <s v="FENE_4261"/>
        <s v="FENE_4262"/>
        <s v="FENE_4268"/>
        <s v="FENE_4275"/>
        <s v="FENE_4276"/>
        <s v="FENE_4277"/>
        <s v="FENE_4278"/>
        <s v="FENE_4279"/>
        <s v="FENE_4284"/>
        <s v="FENE_4285"/>
        <s v="FENE_4286"/>
        <s v="FENE_4287"/>
        <s v="FENE_4492"/>
        <s v="FENE_4493"/>
        <s v="FENE_4494"/>
        <s v="FENE_4495"/>
        <s v="FENE_4497"/>
        <s v="FENE_4498"/>
        <s v="FENE_4499"/>
        <s v="FENE_4500"/>
        <s v="FENE_4501"/>
        <s v="FENE_4502"/>
        <s v="FENE_4503"/>
        <s v="FENE_4504"/>
        <s v="FENE_4505"/>
        <s v="FENE_4506"/>
        <s v="FENE_4507"/>
        <s v="FENE_4508"/>
        <s v="FENE_4509"/>
        <s v="FENE_4511"/>
        <s v="FENE_4687"/>
        <s v="FENE_4688"/>
        <s v="FENE_4690"/>
        <s v="FENE_4691"/>
        <s v="FENE_4693"/>
        <s v="FENE_4694"/>
        <s v="FENE_4695"/>
        <s v="FENE_4696"/>
        <s v="FENE_4697"/>
        <s v="FENE_4698"/>
        <s v="FENE_4699"/>
        <s v="FENE_4700"/>
        <s v="FENE_4701"/>
        <s v="FENE_4702"/>
        <s v="FENE_4736"/>
        <s v="FENE_5002"/>
        <s v="FENE_5003"/>
        <s v="FENE_5004"/>
        <s v="FENE_5005"/>
        <s v="FENE_5006"/>
        <s v="FENE_5007"/>
        <s v="FENE_5008"/>
        <s v="FENE_5009"/>
        <s v="FENE_5010"/>
        <s v="FENE_5011"/>
        <s v="FENE_5012"/>
        <s v="FENE_5013"/>
        <s v="FENE_5018"/>
        <s v="FENE_5022"/>
        <s v="FENE_5029"/>
        <s v="FENE_5030"/>
        <s v="FENE_5031"/>
        <s v="FENE_5032"/>
        <s v="FENE_5033"/>
        <s v="FENE_5034"/>
        <s v="FENE_5035"/>
        <s v="FENE_5036"/>
        <s v="FENE_5037"/>
        <s v="FENE_5071"/>
        <s v="FENE_5253"/>
        <s v="FENE_5254"/>
        <s v="FENE_5255"/>
        <s v="FENE_5256"/>
        <s v="FENE_5257"/>
        <s v="FENE_5258"/>
        <s v="FENE_5259"/>
        <s v="FENE_5260"/>
        <s v="FENE_5261"/>
        <s v="FENE_5263"/>
        <s v="FENE_5264"/>
        <s v="FENE_5279"/>
        <s v="FENE_5280"/>
        <s v="FENE_5283"/>
        <s v="FENE_5367"/>
        <s v="FENE_5368"/>
        <s v="FENE_5563"/>
        <s v="FENE_5564"/>
        <s v="FENE_5565"/>
        <s v="FENE_5566"/>
        <s v="FENE_5567"/>
        <s v="FENE_5568"/>
        <s v="FENE_5569"/>
        <s v="FENE_5570"/>
        <s v="FENE_5571"/>
        <s v="FENE_5572"/>
        <s v="FENE_5574"/>
        <s v="FENE_5575"/>
        <s v="FENE_5576"/>
        <s v="FENE_5577"/>
        <s v="FENE_5578"/>
        <s v="FENE_5579"/>
        <s v="FENE_5818"/>
        <s v="FENE_5819"/>
        <s v="FENE_5820"/>
        <s v="FENE_5821"/>
        <s v="FENE_5822"/>
        <s v="FENE_5823"/>
        <s v="FENE_5824"/>
        <s v="FENE_5825"/>
        <s v="FENE_5826"/>
        <s v="FENE_5827"/>
        <s v="FENE_5828"/>
        <s v="FENE_5829"/>
        <s v="FENE_5830"/>
        <s v="FENE_5831"/>
        <s v="FENE_5832"/>
        <s v="FENE_5833"/>
        <s v="FENE_5834"/>
        <s v="FENE_6074"/>
        <s v="FENE_6075"/>
        <s v="FENE_6076"/>
        <s v="FENE_6078"/>
        <s v="FENE_6079"/>
        <s v="FENE_6080"/>
        <s v="FENE_6081"/>
        <s v="FENE_6082"/>
        <s v="FENE_6083"/>
        <s v="FENE_6084"/>
        <s v="FENE_6085"/>
        <s v="FENE_6086"/>
        <s v="FENE_6087"/>
        <s v="FENE_6088"/>
        <s v="FENE_6089"/>
        <s v="FENE_6315"/>
        <s v="FENE_6316"/>
        <s v="FENE_6317"/>
        <s v="FENE_6318"/>
        <s v="FENE_6319"/>
        <s v="FENE_6320"/>
        <s v="FENE_6321"/>
        <s v="FENE_6322"/>
        <s v="FENE_6323"/>
        <s v="FENE_6324"/>
        <s v="FENE_6325"/>
        <s v="FENE_6326"/>
        <s v="FENE_6327"/>
        <s v="FENE_6328"/>
        <s v="FENE_6329"/>
        <s v="FENE_6330"/>
        <s v="FENE_6613"/>
        <s v="FENE_6614"/>
        <s v="FENE_6615"/>
        <s v="FENE_6616"/>
        <s v="FENE_6617"/>
        <s v="FENE_6618"/>
        <s v="FENE_6620"/>
        <s v="FENE_6621"/>
        <s v="FENE_6622"/>
        <s v="FENE_6623"/>
        <s v="FENE_6624"/>
        <s v="FENE_6625"/>
        <s v="FENE_6626"/>
        <s v="FENE_6657"/>
        <s v="FENE_6834"/>
        <s v="FENE_6835"/>
        <s v="FENE_6836"/>
        <s v="FENE_6846"/>
        <s v="FENE_6848"/>
        <s v="FENE_6849"/>
        <s v="FENE_6850"/>
        <s v="FENE_7105"/>
        <s v="FENE_7106"/>
        <s v="FENE_7107"/>
        <s v="FENE_7108"/>
        <s v="FENE_7109"/>
      </sharedItems>
    </cacheField>
    <cacheField name="Div." numFmtId="0">
      <sharedItems containsSemiMixedTypes="0" containsString="0" containsNumber="1" containsInteger="1" minValue="11" maxValue="27"/>
    </cacheField>
    <cacheField name=" Año" numFmtId="0">
      <sharedItems containsSemiMixedTypes="0" containsString="0" containsNumber="1" containsInteger="1" minValue="2021" maxValue="2022"/>
    </cacheField>
    <cacheField name="Período" numFmtId="0">
      <sharedItems containsSemiMixedTypes="0" containsString="0" containsNumber="1" containsInteger="1" minValue="1" maxValue="12"/>
    </cacheField>
    <cacheField name="Anul.con" numFmtId="0">
      <sharedItems containsNonDate="0" containsString="0" containsBlank="1"/>
    </cacheField>
    <cacheField name="Lib.mayor" numFmtId="0">
      <sharedItems containsSemiMixedTypes="0" containsString="0" containsNumber="1" containsInteger="1" minValue="2305010000" maxValue="2305010000"/>
    </cacheField>
    <cacheField name="Ej./mes" numFmtId="0">
      <sharedItems/>
    </cacheField>
    <cacheField name="Ref.fact." numFmtId="0">
      <sharedItems containsSemiMixedTypes="0" containsString="0" containsNumber="1" containsInteger="1" minValue="1221800547" maxValue="8100124518"/>
    </cacheField>
    <cacheField name="Asignación" numFmtId="0">
      <sharedItems containsBlank="1" containsMixedTypes="1" containsNumber="1" containsInteger="1" minValue="3063390" maxValue="9668052904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6">
  <r>
    <n v="9800186901"/>
    <x v="0"/>
    <n v="8100123703"/>
    <x v="0"/>
    <n v="-3259427.08"/>
    <s v="30.04.2022"/>
    <s v="30.04.2022"/>
    <x v="0"/>
    <s v="AJUSTE RETENCIONES ABRIL"/>
    <m/>
    <m/>
    <s v="AJUSTE RETENCIONES ABRIL"/>
    <x v="0"/>
    <n v="11"/>
    <n v="2022"/>
    <n v="4"/>
    <m/>
    <n v="2305010000"/>
    <s v="2022/04"/>
    <n v="8100123703"/>
    <n v="9800186901"/>
  </r>
  <r>
    <n v="9800186901"/>
    <x v="0"/>
    <n v="8100123222"/>
    <x v="1"/>
    <n v="-142049.4"/>
    <s v="28.02.2022"/>
    <s v="28.02.2022"/>
    <x v="1"/>
    <s v="AJUSTE RETENCIONES FEBRERO"/>
    <m/>
    <m/>
    <s v="AJUSTE RETENCIONES FEBRERO"/>
    <x v="0"/>
    <n v="11"/>
    <n v="2022"/>
    <n v="2"/>
    <m/>
    <n v="2305010000"/>
    <s v="2022/02"/>
    <n v="8100123222"/>
    <n v="9800186901"/>
  </r>
  <r>
    <n v="9800186901"/>
    <x v="0"/>
    <n v="8100124518"/>
    <x v="2"/>
    <n v="-1882987"/>
    <s v="30.06.2022"/>
    <s v="30.06.2022"/>
    <x v="2"/>
    <s v="AJUSTE RETENCIONES JUNIO"/>
    <m/>
    <m/>
    <s v="AJUSTE RETENCIONES JUNIO"/>
    <x v="0"/>
    <n v="11"/>
    <n v="2022"/>
    <n v="6"/>
    <m/>
    <n v="2305010000"/>
    <s v="2022/06"/>
    <n v="8100124518"/>
    <n v="9800186901"/>
  </r>
  <r>
    <n v="9800186901"/>
    <x v="0"/>
    <n v="8100123485"/>
    <x v="0"/>
    <n v="-1896427.96"/>
    <s v="31.03.2022"/>
    <s v="31.03.2022"/>
    <x v="0"/>
    <s v="AJUSTE RETENCIONES MARZO"/>
    <m/>
    <m/>
    <s v="AJUSTE RETENCIONES MARZO"/>
    <x v="0"/>
    <n v="11"/>
    <n v="2022"/>
    <n v="3"/>
    <m/>
    <n v="2305010000"/>
    <s v="2022/03"/>
    <n v="8100123485"/>
    <n v="9800186901"/>
  </r>
  <r>
    <n v="9800186901"/>
    <x v="1"/>
    <n v="1908627575"/>
    <x v="3"/>
    <n v="-38312"/>
    <s v="17.12.2021"/>
    <s v="17.09.2021"/>
    <x v="3"/>
    <s v="FENE000000003381A"/>
    <s v="FENE"/>
    <n v="3381"/>
    <s v="A"/>
    <x v="1"/>
    <n v="11"/>
    <n v="2021"/>
    <n v="12"/>
    <m/>
    <n v="2305010000"/>
    <s v="2021/12"/>
    <n v="1908627575"/>
    <n v="3063390"/>
  </r>
  <r>
    <n v="9800186901"/>
    <x v="1"/>
    <n v="1908627576"/>
    <x v="3"/>
    <n v="-229684"/>
    <s v="17.12.2021"/>
    <s v="17.09.2021"/>
    <x v="3"/>
    <s v="FENE000000003688A"/>
    <s v="FENE"/>
    <n v="3688"/>
    <s v="A"/>
    <x v="2"/>
    <n v="11"/>
    <n v="2021"/>
    <n v="12"/>
    <m/>
    <n v="2305010000"/>
    <s v="2021/12"/>
    <n v="1908627576"/>
    <n v="3063391"/>
  </r>
  <r>
    <n v="9800186901"/>
    <x v="2"/>
    <n v="4800050471"/>
    <x v="3"/>
    <n v="-6437.87"/>
    <s v="30.09.2021"/>
    <s v="30.09.2021"/>
    <x v="3"/>
    <s v="FENE000000003700"/>
    <s v="FENE"/>
    <n v="3700"/>
    <m/>
    <x v="3"/>
    <n v="11"/>
    <n v="2021"/>
    <n v="9"/>
    <m/>
    <n v="2305010000"/>
    <s v="2021/09"/>
    <n v="1908245772"/>
    <s v="2987322."/>
  </r>
  <r>
    <n v="9800186901"/>
    <x v="3"/>
    <n v="1221865294"/>
    <x v="1"/>
    <n v="-413454"/>
    <s v="17.01.2022"/>
    <s v="20.09.2021"/>
    <x v="1"/>
    <s v="FENE000000003970"/>
    <s v="FENE"/>
    <n v="3970"/>
    <m/>
    <x v="4"/>
    <n v="11"/>
    <n v="2022"/>
    <n v="1"/>
    <m/>
    <n v="2305010000"/>
    <s v="2022/01"/>
    <n v="1221865294"/>
    <n v="3078437"/>
  </r>
  <r>
    <n v="9800186901"/>
    <x v="4"/>
    <n v="1221800548"/>
    <x v="4"/>
    <n v="-49980"/>
    <s v="23.09.2021"/>
    <s v="22.09.2021"/>
    <x v="4"/>
    <s v="FENE000000003972"/>
    <s v="FENE"/>
    <n v="3972"/>
    <m/>
    <x v="5"/>
    <n v="11"/>
    <n v="2021"/>
    <n v="9"/>
    <m/>
    <n v="2305010000"/>
    <s v="2021/09"/>
    <n v="1221800548"/>
    <n v="3072150"/>
  </r>
  <r>
    <n v="9800186901"/>
    <x v="4"/>
    <n v="1221800549"/>
    <x v="4"/>
    <n v="-229684"/>
    <s v="23.09.2021"/>
    <s v="22.09.2021"/>
    <x v="4"/>
    <s v="FENE000000003973"/>
    <s v="FENE"/>
    <n v="3973"/>
    <m/>
    <x v="6"/>
    <n v="11"/>
    <n v="2021"/>
    <n v="9"/>
    <m/>
    <n v="2305010000"/>
    <s v="2021/09"/>
    <n v="1221800549"/>
    <n v="3072151"/>
  </r>
  <r>
    <n v="9800186901"/>
    <x v="3"/>
    <n v="1221865291"/>
    <x v="1"/>
    <n v="-216184"/>
    <s v="17.01.2022"/>
    <s v="20.09.2021"/>
    <x v="1"/>
    <s v="FENE000000003974"/>
    <s v="FENE"/>
    <n v="3974"/>
    <m/>
    <x v="7"/>
    <n v="11"/>
    <n v="2022"/>
    <n v="1"/>
    <m/>
    <n v="2305010000"/>
    <s v="2022/01"/>
    <n v="1221865291"/>
    <n v="3078434"/>
  </r>
  <r>
    <n v="9800186901"/>
    <x v="1"/>
    <n v="1908879314"/>
    <x v="1"/>
    <n v="-22968"/>
    <s v="17.02.2022"/>
    <s v="20.11.2021"/>
    <x v="1"/>
    <s v="FENE000000003974A"/>
    <s v="FENE"/>
    <n v="3974"/>
    <s v="A"/>
    <x v="7"/>
    <n v="11"/>
    <n v="2022"/>
    <n v="2"/>
    <m/>
    <n v="2305010000"/>
    <s v="2022/02"/>
    <n v="1908879314"/>
    <n v="3162441"/>
  </r>
  <r>
    <n v="9800186901"/>
    <x v="3"/>
    <n v="1221938831"/>
    <x v="5"/>
    <n v="-1148420"/>
    <s v="13.04.2022"/>
    <s v="01.12.2021"/>
    <x v="5"/>
    <s v="FENE000000003978"/>
    <s v="FENE"/>
    <n v="3978"/>
    <m/>
    <x v="8"/>
    <n v="11"/>
    <n v="2022"/>
    <n v="4"/>
    <m/>
    <n v="2305010000"/>
    <s v="2022/04"/>
    <n v="1221938831"/>
    <n v="213355981146"/>
  </r>
  <r>
    <n v="9800186901"/>
    <x v="3"/>
    <n v="1221865292"/>
    <x v="1"/>
    <n v="-1213007"/>
    <s v="17.01.2022"/>
    <s v="20.09.2021"/>
    <x v="1"/>
    <s v="FENE000000003980"/>
    <s v="FENE"/>
    <n v="3980"/>
    <m/>
    <x v="9"/>
    <n v="11"/>
    <n v="2022"/>
    <n v="1"/>
    <m/>
    <n v="2305010000"/>
    <s v="2022/01"/>
    <n v="1221865292"/>
    <n v="3078435"/>
  </r>
  <r>
    <n v="9800186901"/>
    <x v="3"/>
    <n v="1221865293"/>
    <x v="1"/>
    <n v="-4804664"/>
    <s v="17.01.2022"/>
    <s v="20.09.2021"/>
    <x v="1"/>
    <s v="FENE000000003981"/>
    <s v="FENE"/>
    <n v="3981"/>
    <m/>
    <x v="10"/>
    <n v="11"/>
    <n v="2022"/>
    <n v="1"/>
    <m/>
    <n v="2305010000"/>
    <s v="2022/01"/>
    <n v="1221865293"/>
    <n v="3078436"/>
  </r>
  <r>
    <n v="9800186901"/>
    <x v="3"/>
    <n v="1221865299"/>
    <x v="1"/>
    <n v="-434251"/>
    <s v="17.01.2022"/>
    <s v="20.09.2021"/>
    <x v="1"/>
    <s v="FENE000000003982"/>
    <s v="FENE"/>
    <n v="3982"/>
    <m/>
    <x v="11"/>
    <n v="11"/>
    <n v="2022"/>
    <n v="1"/>
    <m/>
    <n v="2305010000"/>
    <s v="2022/01"/>
    <n v="1221865299"/>
    <n v="3078442"/>
  </r>
  <r>
    <n v="9800186901"/>
    <x v="4"/>
    <n v="1221800554"/>
    <x v="4"/>
    <n v="-66255"/>
    <s v="23.09.2021"/>
    <s v="22.09.2021"/>
    <x v="4"/>
    <s v="FENE000000003983"/>
    <s v="FENE"/>
    <n v="3983"/>
    <m/>
    <x v="12"/>
    <n v="11"/>
    <n v="2021"/>
    <n v="9"/>
    <m/>
    <n v="2305010000"/>
    <s v="2021/09"/>
    <n v="1221800554"/>
    <n v="3072156"/>
  </r>
  <r>
    <n v="9800186901"/>
    <x v="4"/>
    <n v="1221800555"/>
    <x v="4"/>
    <n v="-2067156"/>
    <s v="23.09.2021"/>
    <s v="22.09.2021"/>
    <x v="4"/>
    <s v="FENE000000003984"/>
    <s v="FENE"/>
    <n v="3984"/>
    <m/>
    <x v="13"/>
    <n v="11"/>
    <n v="2021"/>
    <n v="9"/>
    <m/>
    <n v="2305010000"/>
    <s v="2021/09"/>
    <n v="1221800555"/>
    <n v="3072157"/>
  </r>
  <r>
    <n v="9800186901"/>
    <x v="5"/>
    <n v="1908758364"/>
    <x v="6"/>
    <n v="-571513"/>
    <s v="17.01.2022"/>
    <s v="20.09.2021"/>
    <x v="2"/>
    <s v="FENE000000003986"/>
    <s v="FENE"/>
    <n v="3986"/>
    <m/>
    <x v="14"/>
    <n v="11"/>
    <n v="2022"/>
    <n v="1"/>
    <m/>
    <n v="2305010000"/>
    <s v="2022/01"/>
    <n v="1908758364"/>
    <s v="3078430."/>
  </r>
  <r>
    <n v="9800186901"/>
    <x v="3"/>
    <n v="1221865287"/>
    <x v="1"/>
    <n v="-281491"/>
    <s v="17.01.2022"/>
    <s v="20.09.2021"/>
    <x v="1"/>
    <s v="FENE000000003986"/>
    <s v="FENE"/>
    <n v="3986"/>
    <m/>
    <x v="14"/>
    <n v="11"/>
    <n v="2022"/>
    <n v="1"/>
    <m/>
    <n v="2305010000"/>
    <s v="2022/01"/>
    <n v="1221865287"/>
    <n v="3078430"/>
  </r>
  <r>
    <n v="9800186901"/>
    <x v="1"/>
    <n v="1908879315"/>
    <x v="1"/>
    <n v="-33117"/>
    <s v="17.02.2022"/>
    <s v="20.11.2021"/>
    <x v="1"/>
    <s v="FENE000000003986A"/>
    <s v="FENE"/>
    <n v="3986"/>
    <s v="A"/>
    <x v="14"/>
    <n v="11"/>
    <n v="2022"/>
    <n v="2"/>
    <m/>
    <n v="2305010000"/>
    <s v="2022/02"/>
    <n v="1908879315"/>
    <n v="3162442"/>
  </r>
  <r>
    <n v="9800186901"/>
    <x v="5"/>
    <n v="1908758367"/>
    <x v="6"/>
    <n v="-12232"/>
    <s v="17.01.2022"/>
    <s v="20.09.2021"/>
    <x v="2"/>
    <s v="FENE000000003987"/>
    <s v="FENE"/>
    <n v="3987"/>
    <m/>
    <x v="15"/>
    <n v="11"/>
    <n v="2022"/>
    <n v="1"/>
    <m/>
    <n v="2305010000"/>
    <s v="2022/01"/>
    <n v="1908758367"/>
    <s v="3078443."/>
  </r>
  <r>
    <n v="9800186901"/>
    <x v="3"/>
    <n v="1221865300"/>
    <x v="1"/>
    <n v="-75142"/>
    <s v="17.01.2022"/>
    <s v="20.09.2021"/>
    <x v="1"/>
    <s v="FENE000000003987"/>
    <s v="FENE"/>
    <n v="3987"/>
    <m/>
    <x v="15"/>
    <n v="11"/>
    <n v="2022"/>
    <n v="1"/>
    <m/>
    <n v="2305010000"/>
    <s v="2022/01"/>
    <n v="1221865300"/>
    <n v="3078443"/>
  </r>
  <r>
    <n v="9800186901"/>
    <x v="5"/>
    <n v="1908758361"/>
    <x v="6"/>
    <n v="-3018048"/>
    <s v="17.01.2022"/>
    <s v="20.09.2021"/>
    <x v="2"/>
    <s v="FENE000000003988"/>
    <s v="FENE"/>
    <n v="3988"/>
    <m/>
    <x v="16"/>
    <n v="11"/>
    <n v="2022"/>
    <n v="1"/>
    <m/>
    <n v="2305010000"/>
    <s v="2022/01"/>
    <n v="1908758361"/>
    <s v="3078427."/>
  </r>
  <r>
    <n v="9800186901"/>
    <x v="3"/>
    <n v="1221865284"/>
    <x v="1"/>
    <n v="-1116264"/>
    <s v="17.01.2022"/>
    <s v="20.09.2021"/>
    <x v="1"/>
    <s v="FENE000000003988"/>
    <s v="FENE"/>
    <n v="3988"/>
    <m/>
    <x v="16"/>
    <n v="11"/>
    <n v="2022"/>
    <n v="1"/>
    <m/>
    <n v="2305010000"/>
    <s v="2022/01"/>
    <n v="1221865284"/>
    <n v="3078427"/>
  </r>
  <r>
    <n v="9800186901"/>
    <x v="5"/>
    <n v="1908758362"/>
    <x v="6"/>
    <n v="-74206"/>
    <s v="17.01.2022"/>
    <s v="20.09.2021"/>
    <x v="2"/>
    <s v="FENE000000003989"/>
    <s v="FENE"/>
    <n v="3989"/>
    <m/>
    <x v="17"/>
    <n v="11"/>
    <n v="2022"/>
    <n v="1"/>
    <m/>
    <n v="2305010000"/>
    <s v="2022/01"/>
    <n v="1908758362"/>
    <s v="3078428."/>
  </r>
  <r>
    <n v="9800186901"/>
    <x v="3"/>
    <n v="1221865285"/>
    <x v="1"/>
    <n v="-58304"/>
    <s v="17.01.2022"/>
    <s v="20.09.2021"/>
    <x v="1"/>
    <s v="FENE000000003989"/>
    <s v="FENE"/>
    <n v="3989"/>
    <m/>
    <x v="17"/>
    <n v="11"/>
    <n v="2022"/>
    <n v="1"/>
    <m/>
    <n v="2305010000"/>
    <s v="2022/01"/>
    <n v="1221865285"/>
    <n v="3078428"/>
  </r>
  <r>
    <n v="9800186901"/>
    <x v="5"/>
    <n v="1908758363"/>
    <x v="6"/>
    <n v="-20217"/>
    <s v="17.01.2022"/>
    <s v="20.09.2021"/>
    <x v="2"/>
    <s v="FENE000000003990"/>
    <s v="FENE"/>
    <n v="3990"/>
    <m/>
    <x v="18"/>
    <n v="11"/>
    <n v="2022"/>
    <n v="1"/>
    <m/>
    <n v="2305010000"/>
    <s v="2022/01"/>
    <n v="1908758363"/>
    <s v="3078429."/>
  </r>
  <r>
    <n v="9800186901"/>
    <x v="3"/>
    <n v="1221865286"/>
    <x v="1"/>
    <n v="-384119"/>
    <s v="17.01.2022"/>
    <s v="20.09.2021"/>
    <x v="1"/>
    <s v="FENE000000003990"/>
    <s v="FENE"/>
    <n v="3990"/>
    <m/>
    <x v="18"/>
    <n v="11"/>
    <n v="2022"/>
    <n v="1"/>
    <m/>
    <n v="2305010000"/>
    <s v="2022/01"/>
    <n v="1221865286"/>
    <n v="3078429"/>
  </r>
  <r>
    <n v="9800186901"/>
    <x v="4"/>
    <n v="1221800547"/>
    <x v="4"/>
    <n v="-1378104"/>
    <s v="23.09.2021"/>
    <s v="22.09.2021"/>
    <x v="4"/>
    <s v="FENE000000004005"/>
    <s v="FENE"/>
    <n v="4005"/>
    <m/>
    <x v="19"/>
    <n v="11"/>
    <n v="2021"/>
    <n v="9"/>
    <m/>
    <n v="2305010000"/>
    <s v="2021/09"/>
    <n v="1221800547"/>
    <n v="3072149"/>
  </r>
  <r>
    <n v="9800186901"/>
    <x v="5"/>
    <n v="1908758369"/>
    <x v="6"/>
    <n v="-441077"/>
    <s v="17.01.2022"/>
    <s v="19.09.2021"/>
    <x v="2"/>
    <s v="FENE000000004251"/>
    <s v="FENE"/>
    <n v="4251"/>
    <m/>
    <x v="20"/>
    <n v="11"/>
    <n v="2022"/>
    <n v="1"/>
    <m/>
    <n v="2305010000"/>
    <s v="2022/01"/>
    <n v="1908758369"/>
    <s v="3078448."/>
  </r>
  <r>
    <n v="9800186901"/>
    <x v="3"/>
    <n v="1221865305"/>
    <x v="1"/>
    <n v="-346561"/>
    <s v="17.01.2022"/>
    <s v="19.09.2021"/>
    <x v="1"/>
    <s v="FENE000000004251"/>
    <s v="FENE"/>
    <n v="4251"/>
    <m/>
    <x v="20"/>
    <n v="11"/>
    <n v="2022"/>
    <n v="1"/>
    <m/>
    <n v="2305010000"/>
    <s v="2022/01"/>
    <n v="1221865305"/>
    <n v="3078448"/>
  </r>
  <r>
    <n v="9800186901"/>
    <x v="5"/>
    <n v="1908758365"/>
    <x v="6"/>
    <n v="-21991"/>
    <s v="17.01.2022"/>
    <s v="19.09.2021"/>
    <x v="2"/>
    <s v="FENE000000004252"/>
    <s v="FENE"/>
    <n v="4252"/>
    <m/>
    <x v="21"/>
    <n v="11"/>
    <n v="2022"/>
    <n v="1"/>
    <m/>
    <n v="2305010000"/>
    <s v="2022/01"/>
    <n v="1908758365"/>
    <s v="3078438."/>
  </r>
  <r>
    <n v="9800186901"/>
    <x v="3"/>
    <n v="1221865295"/>
    <x v="1"/>
    <n v="-27989"/>
    <s v="17.01.2022"/>
    <s v="19.09.2021"/>
    <x v="1"/>
    <s v="FENE000000004252"/>
    <s v="FENE"/>
    <n v="4252"/>
    <m/>
    <x v="21"/>
    <n v="11"/>
    <n v="2022"/>
    <n v="1"/>
    <m/>
    <n v="2305010000"/>
    <s v="2022/01"/>
    <n v="1221865295"/>
    <n v="3078438"/>
  </r>
  <r>
    <n v="9800186901"/>
    <x v="5"/>
    <n v="1908758366"/>
    <x v="6"/>
    <n v="-9227"/>
    <s v="17.01.2022"/>
    <s v="19.09.2021"/>
    <x v="2"/>
    <s v="FENE000000004253"/>
    <s v="FENE"/>
    <n v="4253"/>
    <m/>
    <x v="22"/>
    <n v="11"/>
    <n v="2022"/>
    <n v="1"/>
    <m/>
    <n v="2305010000"/>
    <s v="2022/01"/>
    <n v="1908758366"/>
    <s v="3078439."/>
  </r>
  <r>
    <n v="9800186901"/>
    <x v="3"/>
    <n v="1221865296"/>
    <x v="1"/>
    <n v="-56678"/>
    <s v="17.01.2022"/>
    <s v="19.09.2021"/>
    <x v="1"/>
    <s v="FENE000000004253"/>
    <s v="FENE"/>
    <n v="4253"/>
    <m/>
    <x v="22"/>
    <n v="11"/>
    <n v="2022"/>
    <n v="1"/>
    <m/>
    <n v="2305010000"/>
    <s v="2022/01"/>
    <n v="1221865296"/>
    <n v="3078439"/>
  </r>
  <r>
    <n v="9800186901"/>
    <x v="3"/>
    <n v="1221865297"/>
    <x v="1"/>
    <n v="-46021"/>
    <s v="17.01.2022"/>
    <s v="19.09.2021"/>
    <x v="1"/>
    <s v="FENE000000004255"/>
    <s v="FENE"/>
    <n v="4255"/>
    <m/>
    <x v="23"/>
    <n v="11"/>
    <n v="2022"/>
    <n v="1"/>
    <m/>
    <n v="2305010000"/>
    <s v="2022/01"/>
    <n v="1221865297"/>
    <n v="3078440"/>
  </r>
  <r>
    <n v="9800186901"/>
    <x v="4"/>
    <n v="1221801342"/>
    <x v="4"/>
    <n v="-68905"/>
    <s v="01.10.2021"/>
    <s v="22.09.2021"/>
    <x v="4"/>
    <s v="FENE000000004260"/>
    <s v="FENE"/>
    <n v="4260"/>
    <m/>
    <x v="24"/>
    <n v="11"/>
    <n v="2021"/>
    <n v="10"/>
    <m/>
    <n v="2305010000"/>
    <s v="2021/10"/>
    <n v="1221801342"/>
    <n v="3087006"/>
  </r>
  <r>
    <n v="9800186901"/>
    <x v="4"/>
    <n v="1221843322"/>
    <x v="4"/>
    <n v="-22968"/>
    <s v="01.12.2021"/>
    <s v="20.11.2021"/>
    <x v="4"/>
    <s v="FENE000000004260A"/>
    <s v="FENE"/>
    <n v="4260"/>
    <s v="A"/>
    <x v="24"/>
    <n v="11"/>
    <n v="2021"/>
    <n v="12"/>
    <m/>
    <n v="2305010000"/>
    <s v="2021/12"/>
    <n v="1221843322"/>
    <n v="3169477"/>
  </r>
  <r>
    <n v="9800186901"/>
    <x v="4"/>
    <n v="1221800553"/>
    <x v="4"/>
    <n v="-459368"/>
    <s v="23.09.2021"/>
    <s v="22.09.2021"/>
    <x v="4"/>
    <s v="FENE000000004261"/>
    <s v="FENE"/>
    <n v="4261"/>
    <m/>
    <x v="25"/>
    <n v="11"/>
    <n v="2021"/>
    <n v="9"/>
    <m/>
    <n v="2305010000"/>
    <s v="2021/09"/>
    <n v="1221800553"/>
    <n v="3072155"/>
  </r>
  <r>
    <n v="9800186901"/>
    <x v="3"/>
    <n v="1221865288"/>
    <x v="1"/>
    <n v="-2526524"/>
    <s v="17.01.2022"/>
    <s v="19.09.2021"/>
    <x v="1"/>
    <s v="FENE000000004262"/>
    <s v="FENE"/>
    <n v="4262"/>
    <m/>
    <x v="26"/>
    <n v="11"/>
    <n v="2022"/>
    <n v="1"/>
    <m/>
    <n v="2305010000"/>
    <s v="2022/01"/>
    <n v="1221865288"/>
    <n v="3078431"/>
  </r>
  <r>
    <n v="9800186901"/>
    <x v="3"/>
    <n v="1221865289"/>
    <x v="1"/>
    <n v="-359994"/>
    <s v="17.01.2022"/>
    <s v="19.09.2021"/>
    <x v="1"/>
    <s v="FENE000000004268"/>
    <s v="FENE"/>
    <n v="4268"/>
    <m/>
    <x v="27"/>
    <n v="11"/>
    <n v="2022"/>
    <n v="1"/>
    <m/>
    <n v="2305010000"/>
    <s v="2022/01"/>
    <n v="1221865289"/>
    <n v="3078432"/>
  </r>
  <r>
    <n v="9800186901"/>
    <x v="3"/>
    <n v="1221865290"/>
    <x v="1"/>
    <n v="-644803"/>
    <s v="17.01.2022"/>
    <s v="19.09.2021"/>
    <x v="1"/>
    <s v="FENE000000004275"/>
    <s v="FENE"/>
    <n v="4275"/>
    <m/>
    <x v="28"/>
    <n v="11"/>
    <n v="2022"/>
    <n v="1"/>
    <m/>
    <n v="2305010000"/>
    <s v="2022/01"/>
    <n v="1221865290"/>
    <n v="3078433"/>
  </r>
  <r>
    <n v="9800186901"/>
    <x v="4"/>
    <n v="1221800550"/>
    <x v="4"/>
    <n v="-58755"/>
    <s v="23.09.2021"/>
    <s v="22.09.2021"/>
    <x v="4"/>
    <s v="FENE000000004276"/>
    <s v="FENE"/>
    <n v="4276"/>
    <m/>
    <x v="29"/>
    <n v="11"/>
    <n v="2021"/>
    <n v="9"/>
    <m/>
    <n v="2305010000"/>
    <s v="2021/09"/>
    <n v="1221800550"/>
    <n v="3072152"/>
  </r>
  <r>
    <n v="9800186901"/>
    <x v="3"/>
    <n v="1221865301"/>
    <x v="1"/>
    <n v="-404336"/>
    <s v="17.01.2022"/>
    <s v="19.09.2021"/>
    <x v="1"/>
    <s v="FENE000000004277"/>
    <s v="FENE"/>
    <n v="4277"/>
    <m/>
    <x v="30"/>
    <n v="11"/>
    <n v="2022"/>
    <n v="1"/>
    <m/>
    <n v="2305010000"/>
    <s v="2022/01"/>
    <n v="1221865301"/>
    <n v="3078444"/>
  </r>
  <r>
    <n v="9800186901"/>
    <x v="5"/>
    <n v="1908758368"/>
    <x v="6"/>
    <n v="-20217"/>
    <s v="17.01.2022"/>
    <s v="19.09.2021"/>
    <x v="2"/>
    <s v="FENE000000004278"/>
    <s v="FENE"/>
    <n v="4278"/>
    <m/>
    <x v="31"/>
    <n v="11"/>
    <n v="2022"/>
    <n v="1"/>
    <m/>
    <n v="2305010000"/>
    <s v="2022/01"/>
    <n v="1908758368"/>
    <s v="3078445."/>
  </r>
  <r>
    <n v="9800186901"/>
    <x v="3"/>
    <n v="1221865302"/>
    <x v="1"/>
    <n v="-384119"/>
    <s v="17.01.2022"/>
    <s v="19.09.2021"/>
    <x v="1"/>
    <s v="FENE000000004278"/>
    <s v="FENE"/>
    <n v="4278"/>
    <m/>
    <x v="31"/>
    <n v="11"/>
    <n v="2022"/>
    <n v="1"/>
    <m/>
    <n v="2305010000"/>
    <s v="2022/01"/>
    <n v="1221865302"/>
    <n v="3078445"/>
  </r>
  <r>
    <n v="9800186901"/>
    <x v="3"/>
    <n v="1221865303"/>
    <x v="1"/>
    <n v="-462858"/>
    <s v="17.01.2022"/>
    <s v="19.09.2021"/>
    <x v="1"/>
    <s v="FENE000000004279"/>
    <s v="FENE"/>
    <n v="4279"/>
    <m/>
    <x v="32"/>
    <n v="11"/>
    <n v="2022"/>
    <n v="1"/>
    <m/>
    <n v="2305010000"/>
    <s v="2022/01"/>
    <n v="1221865303"/>
    <n v="3078446"/>
  </r>
  <r>
    <n v="9800186901"/>
    <x v="3"/>
    <n v="1221865304"/>
    <x v="1"/>
    <n v="-8270966"/>
    <s v="17.01.2022"/>
    <s v="19.09.2021"/>
    <x v="1"/>
    <s v="FENE000000004284"/>
    <s v="FENE"/>
    <n v="4284"/>
    <m/>
    <x v="33"/>
    <n v="11"/>
    <n v="2022"/>
    <n v="1"/>
    <m/>
    <n v="2305010000"/>
    <s v="2022/01"/>
    <n v="1221865304"/>
    <n v="3078447"/>
  </r>
  <r>
    <n v="9800186901"/>
    <x v="3"/>
    <n v="1221865298"/>
    <x v="1"/>
    <n v="-2332176"/>
    <s v="17.01.2022"/>
    <s v="19.09.2021"/>
    <x v="1"/>
    <s v="FENE000000004285"/>
    <s v="FENE"/>
    <n v="4285"/>
    <m/>
    <x v="34"/>
    <n v="11"/>
    <n v="2022"/>
    <n v="1"/>
    <m/>
    <n v="2305010000"/>
    <s v="2022/01"/>
    <n v="1221865298"/>
    <n v="3078441"/>
  </r>
  <r>
    <n v="9800186901"/>
    <x v="4"/>
    <n v="1221800551"/>
    <x v="4"/>
    <n v="-1263262"/>
    <s v="23.09.2021"/>
    <s v="22.09.2021"/>
    <x v="4"/>
    <s v="FENE000000004286"/>
    <s v="FENE"/>
    <n v="4286"/>
    <m/>
    <x v="35"/>
    <n v="11"/>
    <n v="2021"/>
    <n v="9"/>
    <m/>
    <n v="2305010000"/>
    <s v="2021/09"/>
    <n v="1221800551"/>
    <n v="3072153"/>
  </r>
  <r>
    <n v="9800186901"/>
    <x v="4"/>
    <n v="1221800552"/>
    <x v="4"/>
    <n v="-229684"/>
    <s v="23.09.2021"/>
    <s v="22.09.2021"/>
    <x v="4"/>
    <s v="FENE000000004287"/>
    <s v="FENE"/>
    <n v="4287"/>
    <m/>
    <x v="36"/>
    <n v="11"/>
    <n v="2021"/>
    <n v="9"/>
    <m/>
    <n v="2305010000"/>
    <s v="2021/09"/>
    <n v="1221800552"/>
    <n v="3072154"/>
  </r>
  <r>
    <n v="9800186901"/>
    <x v="3"/>
    <n v="1221939063"/>
    <x v="5"/>
    <n v="-53738"/>
    <s v="13.04.2022"/>
    <s v="03.12.2021"/>
    <x v="5"/>
    <s v="FENE000000004492"/>
    <s v="FENE"/>
    <n v="4492"/>
    <m/>
    <x v="37"/>
    <n v="11"/>
    <n v="2022"/>
    <n v="4"/>
    <m/>
    <n v="2305010000"/>
    <s v="2022/04"/>
    <n v="1221939063"/>
    <n v="213374349698"/>
  </r>
  <r>
    <n v="9800186901"/>
    <x v="4"/>
    <n v="1221861670"/>
    <x v="4"/>
    <n v="-123676"/>
    <s v="20.12.2021"/>
    <s v="07.12.2021"/>
    <x v="4"/>
    <s v="FENE000000004493"/>
    <s v="FENE"/>
    <n v="4493"/>
    <m/>
    <x v="38"/>
    <n v="11"/>
    <n v="2021"/>
    <n v="12"/>
    <m/>
    <n v="2305010000"/>
    <s v="2021/12"/>
    <n v="1221861670"/>
    <n v="3173548"/>
  </r>
  <r>
    <n v="9800186901"/>
    <x v="3"/>
    <n v="1221939064"/>
    <x v="5"/>
    <n v="-1607788"/>
    <s v="13.04.2022"/>
    <s v="03.12.2021"/>
    <x v="5"/>
    <s v="FENE000000004494"/>
    <s v="FENE"/>
    <n v="4494"/>
    <m/>
    <x v="39"/>
    <n v="11"/>
    <n v="2022"/>
    <n v="4"/>
    <m/>
    <n v="2305010000"/>
    <s v="2022/04"/>
    <n v="1221939064"/>
    <n v="213374361389"/>
  </r>
  <r>
    <n v="9800186901"/>
    <x v="4"/>
    <n v="1221861665"/>
    <x v="4"/>
    <n v="-459368"/>
    <s v="20.12.2021"/>
    <s v="07.12.2021"/>
    <x v="4"/>
    <s v="FENE000000004495"/>
    <s v="FENE"/>
    <n v="4495"/>
    <m/>
    <x v="40"/>
    <n v="11"/>
    <n v="2021"/>
    <n v="12"/>
    <m/>
    <n v="2305010000"/>
    <s v="2021/12"/>
    <n v="1221861665"/>
    <n v="3173543"/>
  </r>
  <r>
    <n v="9800186901"/>
    <x v="4"/>
    <n v="1221861666"/>
    <x v="4"/>
    <n v="-68905"/>
    <s v="20.12.2021"/>
    <s v="07.12.2021"/>
    <x v="4"/>
    <s v="FENE000000004497"/>
    <s v="FENE"/>
    <n v="4497"/>
    <m/>
    <x v="41"/>
    <n v="11"/>
    <n v="2021"/>
    <n v="12"/>
    <m/>
    <n v="2305010000"/>
    <s v="2021/12"/>
    <n v="1221861666"/>
    <n v="3173544"/>
  </r>
  <r>
    <n v="9800186901"/>
    <x v="3"/>
    <n v="1221939065"/>
    <x v="5"/>
    <n v="-91874"/>
    <s v="13.04.2022"/>
    <s v="03.12.2021"/>
    <x v="5"/>
    <s v="FENE000000004498"/>
    <s v="FENE"/>
    <n v="4498"/>
    <m/>
    <x v="42"/>
    <n v="11"/>
    <n v="2022"/>
    <n v="4"/>
    <m/>
    <n v="2305010000"/>
    <s v="2022/04"/>
    <n v="1221939065"/>
    <n v="213374365030"/>
  </r>
  <r>
    <n v="9800186901"/>
    <x v="4"/>
    <n v="1221861667"/>
    <x v="4"/>
    <n v="-68905"/>
    <s v="20.12.2021"/>
    <s v="07.12.2021"/>
    <x v="4"/>
    <s v="FENE000000004499"/>
    <s v="FENE"/>
    <n v="4499"/>
    <m/>
    <x v="43"/>
    <n v="11"/>
    <n v="2021"/>
    <n v="12"/>
    <m/>
    <n v="2305010000"/>
    <s v="2021/12"/>
    <n v="1221861667"/>
    <n v="3173545"/>
  </r>
  <r>
    <n v="9800186901"/>
    <x v="3"/>
    <n v="1221939066"/>
    <x v="5"/>
    <n v="-404336"/>
    <s v="13.04.2022"/>
    <s v="03.12.2021"/>
    <x v="5"/>
    <s v="FENE000000004500"/>
    <s v="FENE"/>
    <n v="4500"/>
    <m/>
    <x v="44"/>
    <n v="11"/>
    <n v="2022"/>
    <n v="4"/>
    <m/>
    <n v="2305010000"/>
    <s v="2022/04"/>
    <n v="1221939066"/>
    <n v="213374367617"/>
  </r>
  <r>
    <n v="9800186901"/>
    <x v="3"/>
    <n v="1221939067"/>
    <x v="5"/>
    <n v="-5744792"/>
    <s v="13.04.2022"/>
    <s v="03.12.2021"/>
    <x v="5"/>
    <s v="FENE000000004501"/>
    <s v="FENE"/>
    <n v="4501"/>
    <m/>
    <x v="45"/>
    <n v="11"/>
    <n v="2022"/>
    <n v="4"/>
    <m/>
    <n v="2305010000"/>
    <s v="2022/04"/>
    <n v="1221939067"/>
    <n v="213374369131"/>
  </r>
  <r>
    <n v="9800186901"/>
    <x v="4"/>
    <n v="1221861668"/>
    <x v="4"/>
    <n v="-1378104"/>
    <s v="20.12.2021"/>
    <s v="07.12.2021"/>
    <x v="4"/>
    <s v="FENE000000004502"/>
    <s v="FENE"/>
    <n v="4502"/>
    <m/>
    <x v="46"/>
    <n v="11"/>
    <n v="2021"/>
    <n v="12"/>
    <m/>
    <n v="2305010000"/>
    <s v="2021/12"/>
    <n v="1221861668"/>
    <n v="3173546"/>
  </r>
  <r>
    <n v="9800186901"/>
    <x v="3"/>
    <n v="1221939068"/>
    <x v="5"/>
    <n v="-683215"/>
    <s v="13.04.2022"/>
    <s v="03.12.2021"/>
    <x v="5"/>
    <s v="FENE000000004503"/>
    <s v="FENE"/>
    <n v="4503"/>
    <m/>
    <x v="47"/>
    <n v="11"/>
    <n v="2022"/>
    <n v="4"/>
    <m/>
    <n v="2305010000"/>
    <s v="2022/04"/>
    <n v="1221939068"/>
    <n v="213374372236"/>
  </r>
  <r>
    <n v="9800186901"/>
    <x v="3"/>
    <n v="1221939069"/>
    <x v="5"/>
    <n v="-107842"/>
    <s v="13.04.2022"/>
    <s v="03.12.2021"/>
    <x v="5"/>
    <s v="FENE000000004504"/>
    <s v="FENE"/>
    <n v="4504"/>
    <m/>
    <x v="48"/>
    <n v="11"/>
    <n v="2022"/>
    <n v="4"/>
    <m/>
    <n v="2305010000"/>
    <s v="2022/04"/>
    <n v="1221939069"/>
    <n v="213374373620"/>
  </r>
  <r>
    <n v="9800186901"/>
    <x v="3"/>
    <n v="1221939070"/>
    <x v="5"/>
    <n v="-76623"/>
    <s v="13.04.2022"/>
    <s v="03.12.2021"/>
    <x v="5"/>
    <s v="FENE000000004505"/>
    <s v="FENE"/>
    <n v="4505"/>
    <m/>
    <x v="49"/>
    <n v="11"/>
    <n v="2022"/>
    <n v="4"/>
    <m/>
    <n v="2305010000"/>
    <s v="2022/04"/>
    <n v="1221939070"/>
    <n v="213374374910"/>
  </r>
  <r>
    <n v="9800186901"/>
    <x v="4"/>
    <n v="1221861669"/>
    <x v="4"/>
    <n v="-107842"/>
    <s v="20.12.2021"/>
    <s v="07.12.2021"/>
    <x v="4"/>
    <s v="FENE000000004506"/>
    <s v="FENE"/>
    <n v="4506"/>
    <m/>
    <x v="50"/>
    <n v="11"/>
    <n v="2021"/>
    <n v="12"/>
    <m/>
    <n v="2305010000"/>
    <s v="2021/12"/>
    <n v="1221861669"/>
    <n v="3173547"/>
  </r>
  <r>
    <n v="9800186901"/>
    <x v="3"/>
    <n v="1221939071"/>
    <x v="5"/>
    <n v="-229684"/>
    <s v="13.04.2022"/>
    <s v="03.12.2021"/>
    <x v="5"/>
    <s v="FENE000000004507"/>
    <s v="FENE"/>
    <n v="4507"/>
    <m/>
    <x v="51"/>
    <n v="11"/>
    <n v="2022"/>
    <n v="4"/>
    <m/>
    <n v="2305010000"/>
    <s v="2022/04"/>
    <n v="1221939071"/>
    <n v="213374377404"/>
  </r>
  <r>
    <n v="9800186901"/>
    <x v="5"/>
    <n v="1909142744"/>
    <x v="6"/>
    <n v="-570001"/>
    <s v="13.04.2022"/>
    <s v="03.12.2021"/>
    <x v="2"/>
    <s v="FENE000000004508"/>
    <s v="FENE"/>
    <n v="4508"/>
    <m/>
    <x v="52"/>
    <n v="11"/>
    <n v="2022"/>
    <n v="4"/>
    <m/>
    <n v="2305010000"/>
    <s v="2022/04"/>
    <n v="1909142744"/>
    <s v="213374403599."/>
  </r>
  <r>
    <n v="9800186901"/>
    <x v="3"/>
    <n v="1221939072"/>
    <x v="5"/>
    <n v="-334762"/>
    <s v="13.04.2022"/>
    <s v="03.12.2021"/>
    <x v="5"/>
    <s v="FENE000000004508"/>
    <s v="FENE"/>
    <n v="4508"/>
    <m/>
    <x v="52"/>
    <n v="11"/>
    <n v="2022"/>
    <n v="4"/>
    <m/>
    <n v="2305010000"/>
    <s v="2022/04"/>
    <n v="1221939072"/>
    <n v="213374403599"/>
  </r>
  <r>
    <n v="9800186901"/>
    <x v="5"/>
    <n v="1909142745"/>
    <x v="6"/>
    <n v="-9017"/>
    <s v="13.04.2022"/>
    <s v="03.12.2021"/>
    <x v="2"/>
    <s v="FENE000000004509"/>
    <s v="FENE"/>
    <n v="4509"/>
    <m/>
    <x v="53"/>
    <n v="11"/>
    <n v="2022"/>
    <n v="4"/>
    <m/>
    <n v="2305010000"/>
    <s v="2022/04"/>
    <n v="1909142745"/>
    <s v="213374404959."/>
  </r>
  <r>
    <n v="9800186901"/>
    <x v="3"/>
    <n v="1221939073"/>
    <x v="5"/>
    <n v="-55388"/>
    <s v="13.04.2022"/>
    <s v="03.12.2021"/>
    <x v="5"/>
    <s v="FENE000000004509"/>
    <s v="FENE"/>
    <n v="4509"/>
    <m/>
    <x v="53"/>
    <n v="11"/>
    <n v="2022"/>
    <n v="4"/>
    <m/>
    <n v="2305010000"/>
    <s v="2022/04"/>
    <n v="1221939073"/>
    <n v="213374404959"/>
  </r>
  <r>
    <n v="9800186901"/>
    <x v="3"/>
    <n v="1221939074"/>
    <x v="5"/>
    <n v="-326526"/>
    <s v="13.04.2022"/>
    <s v="03.12.2021"/>
    <x v="5"/>
    <s v="FENE000000004511"/>
    <s v="FENE"/>
    <n v="4511"/>
    <m/>
    <x v="54"/>
    <n v="11"/>
    <n v="2022"/>
    <n v="4"/>
    <m/>
    <n v="2305010000"/>
    <s v="2022/04"/>
    <n v="1221939074"/>
    <n v="213374406636"/>
  </r>
  <r>
    <n v="9800186901"/>
    <x v="3"/>
    <n v="1221926357"/>
    <x v="1"/>
    <n v="-839368"/>
    <s v="15.03.2022"/>
    <s v="20.11.2021"/>
    <x v="1"/>
    <s v="FENE000000004687"/>
    <s v="FENE"/>
    <n v="4687"/>
    <m/>
    <x v="55"/>
    <n v="11"/>
    <n v="2022"/>
    <n v="3"/>
    <m/>
    <n v="2305010000"/>
    <s v="2022/03"/>
    <n v="1221926357"/>
    <n v="213247000091"/>
  </r>
  <r>
    <n v="9800186901"/>
    <x v="3"/>
    <n v="1221926358"/>
    <x v="1"/>
    <n v="-2756208"/>
    <s v="15.03.2022"/>
    <s v="20.11.2021"/>
    <x v="1"/>
    <s v="FENE000000004688"/>
    <s v="FENE"/>
    <n v="4688"/>
    <m/>
    <x v="56"/>
    <n v="11"/>
    <n v="2022"/>
    <n v="3"/>
    <m/>
    <n v="2305010000"/>
    <s v="2022/03"/>
    <n v="1221926358"/>
    <n v="213247001576"/>
  </r>
  <r>
    <n v="9800186901"/>
    <x v="3"/>
    <n v="1221926359"/>
    <x v="1"/>
    <n v="-404336"/>
    <s v="15.03.2022"/>
    <s v="20.11.2021"/>
    <x v="1"/>
    <s v="FENE000000004690"/>
    <s v="FENE"/>
    <n v="4690"/>
    <m/>
    <x v="57"/>
    <n v="11"/>
    <n v="2022"/>
    <n v="3"/>
    <m/>
    <n v="2305010000"/>
    <s v="2022/03"/>
    <n v="1221926359"/>
    <n v="213247002274"/>
  </r>
  <r>
    <n v="9800186901"/>
    <x v="3"/>
    <n v="1221926360"/>
    <x v="5"/>
    <n v="-9610054"/>
    <s v="15.03.2022"/>
    <s v="20.11.2021"/>
    <x v="5"/>
    <s v="FENE000000004691"/>
    <s v="FENE"/>
    <n v="4691"/>
    <m/>
    <x v="58"/>
    <n v="11"/>
    <n v="2022"/>
    <n v="3"/>
    <m/>
    <n v="2305010000"/>
    <s v="2022/03"/>
    <n v="1221926360"/>
    <n v="213247003084"/>
  </r>
  <r>
    <n v="9800186901"/>
    <x v="3"/>
    <n v="1221926361"/>
    <x v="1"/>
    <n v="-133310"/>
    <s v="15.03.2022"/>
    <s v="20.11.2021"/>
    <x v="1"/>
    <s v="FENE000000004693"/>
    <s v="FENE"/>
    <n v="4693"/>
    <m/>
    <x v="59"/>
    <n v="11"/>
    <n v="2022"/>
    <n v="3"/>
    <m/>
    <n v="2305010000"/>
    <s v="2022/03"/>
    <n v="1221926361"/>
    <n v="213247003770"/>
  </r>
  <r>
    <n v="9800186901"/>
    <x v="3"/>
    <n v="1221926362"/>
    <x v="1"/>
    <n v="-19968"/>
    <s v="15.03.2022"/>
    <s v="20.11.2021"/>
    <x v="1"/>
    <s v="FENE000000004694"/>
    <s v="FENE"/>
    <n v="4694"/>
    <m/>
    <x v="60"/>
    <n v="11"/>
    <n v="2022"/>
    <n v="3"/>
    <m/>
    <n v="2305010000"/>
    <s v="2022/03"/>
    <n v="1221926362"/>
    <n v="213247007610"/>
  </r>
  <r>
    <n v="9800186901"/>
    <x v="3"/>
    <n v="1221926363"/>
    <x v="1"/>
    <n v="-318558"/>
    <s v="15.03.2022"/>
    <s v="20.11.2021"/>
    <x v="1"/>
    <s v="FENE000000004695"/>
    <s v="FENE"/>
    <n v="4695"/>
    <m/>
    <x v="61"/>
    <n v="11"/>
    <n v="2022"/>
    <n v="3"/>
    <m/>
    <n v="2305010000"/>
    <s v="2022/03"/>
    <n v="1221926363"/>
    <n v="213247008374"/>
  </r>
  <r>
    <n v="9800186901"/>
    <x v="3"/>
    <n v="1221926365"/>
    <x v="1"/>
    <n v="-351215"/>
    <s v="15.03.2022"/>
    <s v="20.11.2021"/>
    <x v="1"/>
    <s v="FENE000000004696"/>
    <s v="FENE"/>
    <n v="4696"/>
    <m/>
    <x v="62"/>
    <n v="11"/>
    <n v="2022"/>
    <n v="3"/>
    <m/>
    <n v="2305010000"/>
    <s v="2022/03"/>
    <n v="1221926365"/>
    <n v="213247009095"/>
  </r>
  <r>
    <n v="9800186901"/>
    <x v="4"/>
    <n v="1221904731"/>
    <x v="7"/>
    <n v="-22968"/>
    <s v="28.02.2022"/>
    <s v="25.11.2021"/>
    <x v="6"/>
    <s v="FENE000000004697"/>
    <s v="FENE"/>
    <n v="4697"/>
    <m/>
    <x v="63"/>
    <n v="11"/>
    <n v="2022"/>
    <n v="2"/>
    <m/>
    <n v="2305010000"/>
    <s v="2022/02"/>
    <n v="1221904731"/>
    <n v="213297607985"/>
  </r>
  <r>
    <n v="9800186901"/>
    <x v="4"/>
    <n v="1221904732"/>
    <x v="7"/>
    <n v="-459368"/>
    <s v="28.02.2022"/>
    <s v="25.11.2021"/>
    <x v="6"/>
    <s v="FENE000000004698"/>
    <s v="FENE"/>
    <n v="4698"/>
    <m/>
    <x v="64"/>
    <n v="11"/>
    <n v="2022"/>
    <n v="2"/>
    <m/>
    <n v="2305010000"/>
    <s v="2022/02"/>
    <n v="1221904732"/>
    <n v="213297608738"/>
  </r>
  <r>
    <n v="9800186901"/>
    <x v="5"/>
    <n v="1909021436"/>
    <x v="6"/>
    <n v="-40434"/>
    <s v="15.03.2022"/>
    <s v="20.11.2021"/>
    <x v="2"/>
    <s v="FENE000000004699"/>
    <s v="FENE"/>
    <n v="4699"/>
    <m/>
    <x v="65"/>
    <n v="11"/>
    <n v="2022"/>
    <n v="3"/>
    <m/>
    <n v="2305010000"/>
    <s v="2022/03"/>
    <n v="1909021436"/>
    <s v="213247010520."/>
  </r>
  <r>
    <n v="9800186901"/>
    <x v="3"/>
    <n v="1221926366"/>
    <x v="1"/>
    <n v="-768237"/>
    <s v="15.03.2022"/>
    <s v="20.11.2021"/>
    <x v="1"/>
    <s v="FENE000000004699"/>
    <s v="FENE"/>
    <n v="4699"/>
    <m/>
    <x v="65"/>
    <n v="11"/>
    <n v="2022"/>
    <n v="3"/>
    <m/>
    <n v="2305010000"/>
    <s v="2022/03"/>
    <n v="1221926366"/>
    <n v="213247010520"/>
  </r>
  <r>
    <n v="9800186901"/>
    <x v="5"/>
    <n v="1909021437"/>
    <x v="6"/>
    <n v="-6431"/>
    <s v="15.03.2022"/>
    <s v="20.11.2021"/>
    <x v="2"/>
    <s v="FENE000000004700"/>
    <s v="FENE"/>
    <n v="4700"/>
    <m/>
    <x v="66"/>
    <n v="11"/>
    <n v="2022"/>
    <n v="3"/>
    <m/>
    <n v="2305010000"/>
    <s v="2022/03"/>
    <n v="1909021437"/>
    <s v="213247011115."/>
  </r>
  <r>
    <n v="9800186901"/>
    <x v="3"/>
    <n v="1221926367"/>
    <x v="1"/>
    <n v="-39506"/>
    <s v="15.03.2022"/>
    <s v="20.11.2021"/>
    <x v="1"/>
    <s v="FENE000000004700"/>
    <s v="FENE"/>
    <n v="4700"/>
    <m/>
    <x v="66"/>
    <n v="11"/>
    <n v="2022"/>
    <n v="3"/>
    <m/>
    <n v="2305010000"/>
    <s v="2022/03"/>
    <n v="1221926367"/>
    <n v="213247011115"/>
  </r>
  <r>
    <n v="9800186901"/>
    <x v="3"/>
    <n v="1221926368"/>
    <x v="1"/>
    <n v="-331726"/>
    <s v="15.03.2022"/>
    <s v="20.11.2021"/>
    <x v="1"/>
    <s v="FENE000000004701"/>
    <s v="FENE"/>
    <n v="4701"/>
    <m/>
    <x v="67"/>
    <n v="11"/>
    <n v="2022"/>
    <n v="3"/>
    <m/>
    <n v="2305010000"/>
    <s v="2022/03"/>
    <n v="1221926368"/>
    <n v="213247011494"/>
  </r>
  <r>
    <n v="9800186901"/>
    <x v="5"/>
    <n v="1909021438"/>
    <x v="6"/>
    <n v="-626981"/>
    <s v="15.03.2022"/>
    <s v="20.11.2021"/>
    <x v="2"/>
    <s v="FENE000000004702"/>
    <s v="FENE"/>
    <n v="4702"/>
    <m/>
    <x v="68"/>
    <n v="11"/>
    <n v="2022"/>
    <n v="3"/>
    <m/>
    <n v="2305010000"/>
    <s v="2022/03"/>
    <n v="1909021438"/>
    <s v="213247012334."/>
  </r>
  <r>
    <n v="9800186901"/>
    <x v="3"/>
    <n v="1221926369"/>
    <x v="1"/>
    <n v="-400857"/>
    <s v="15.03.2022"/>
    <s v="20.11.2021"/>
    <x v="1"/>
    <s v="FENE000000004702"/>
    <s v="FENE"/>
    <n v="4702"/>
    <m/>
    <x v="68"/>
    <n v="11"/>
    <n v="2022"/>
    <n v="3"/>
    <m/>
    <n v="2305010000"/>
    <s v="2022/03"/>
    <n v="1221926369"/>
    <n v="213247012334"/>
  </r>
  <r>
    <n v="9800186901"/>
    <x v="5"/>
    <n v="1909021439"/>
    <x v="6"/>
    <n v="-133895"/>
    <s v="15.03.2022"/>
    <s v="20.11.2021"/>
    <x v="2"/>
    <s v="FENE000000004736"/>
    <s v="FENE"/>
    <n v="4736"/>
    <m/>
    <x v="69"/>
    <n v="11"/>
    <n v="2022"/>
    <n v="3"/>
    <m/>
    <n v="2305010000"/>
    <s v="2022/03"/>
    <n v="1909021439"/>
    <s v="213247013039."/>
  </r>
  <r>
    <n v="9800186901"/>
    <x v="3"/>
    <n v="1221926370"/>
    <x v="1"/>
    <n v="-85605"/>
    <s v="15.03.2022"/>
    <s v="20.11.2021"/>
    <x v="1"/>
    <s v="FENE000000004736"/>
    <s v="FENE"/>
    <n v="4736"/>
    <m/>
    <x v="69"/>
    <n v="11"/>
    <n v="2022"/>
    <n v="3"/>
    <m/>
    <n v="2305010000"/>
    <s v="2022/03"/>
    <n v="1221926370"/>
    <n v="213247013039"/>
  </r>
  <r>
    <n v="9800186901"/>
    <x v="4"/>
    <n v="1221904538"/>
    <x v="7"/>
    <n v="-229684"/>
    <s v="28.02.2022"/>
    <s v="23.12.2021"/>
    <x v="6"/>
    <s v="FENE000000005002"/>
    <s v="FENE"/>
    <n v="5002"/>
    <m/>
    <x v="70"/>
    <n v="11"/>
    <n v="2022"/>
    <n v="2"/>
    <m/>
    <n v="2305010000"/>
    <s v="2022/02"/>
    <n v="1221904538"/>
    <n v="213579746202"/>
  </r>
  <r>
    <n v="9800186901"/>
    <x v="3"/>
    <n v="1221940904"/>
    <x v="0"/>
    <n v="-777613"/>
    <s v="13.04.2022"/>
    <s v="22.12.2021"/>
    <x v="0"/>
    <s v="FENE000000005003"/>
    <s v="FENE"/>
    <n v="5003"/>
    <m/>
    <x v="71"/>
    <n v="11"/>
    <n v="2022"/>
    <n v="4"/>
    <m/>
    <n v="2305010000"/>
    <s v="2022/04"/>
    <n v="1221940904"/>
    <n v="213566673470"/>
  </r>
  <r>
    <n v="9800186901"/>
    <x v="4"/>
    <n v="1221904539"/>
    <x v="7"/>
    <n v="-61838"/>
    <s v="28.02.2022"/>
    <s v="23.12.2021"/>
    <x v="6"/>
    <s v="FENE000000005004"/>
    <s v="FENE"/>
    <n v="5004"/>
    <m/>
    <x v="72"/>
    <n v="11"/>
    <n v="2022"/>
    <n v="2"/>
    <m/>
    <n v="2305010000"/>
    <s v="2022/02"/>
    <n v="1221904539"/>
    <n v="213579749297"/>
  </r>
  <r>
    <n v="9800186901"/>
    <x v="3"/>
    <n v="1221940905"/>
    <x v="0"/>
    <n v="-2067156"/>
    <s v="13.04.2022"/>
    <s v="22.12.2021"/>
    <x v="0"/>
    <s v="FENE000000005005"/>
    <s v="FENE"/>
    <n v="5005"/>
    <m/>
    <x v="73"/>
    <n v="11"/>
    <n v="2022"/>
    <n v="4"/>
    <m/>
    <n v="2305010000"/>
    <s v="2022/04"/>
    <n v="1221940905"/>
    <n v="213566675985"/>
  </r>
  <r>
    <n v="9800186901"/>
    <x v="4"/>
    <n v="1221904540"/>
    <x v="7"/>
    <n v="-229684"/>
    <s v="28.02.2022"/>
    <s v="23.12.2021"/>
    <x v="6"/>
    <s v="FENE000000005006"/>
    <s v="FENE"/>
    <n v="5006"/>
    <m/>
    <x v="74"/>
    <n v="11"/>
    <n v="2022"/>
    <n v="2"/>
    <m/>
    <n v="2305010000"/>
    <s v="2022/02"/>
    <n v="1221904540"/>
    <n v="213579750362"/>
  </r>
  <r>
    <n v="9800186901"/>
    <x v="4"/>
    <n v="1221904541"/>
    <x v="7"/>
    <n v="-96725"/>
    <s v="28.02.2022"/>
    <s v="23.12.2021"/>
    <x v="6"/>
    <s v="FENE000000005007"/>
    <s v="FENE"/>
    <n v="5007"/>
    <m/>
    <x v="75"/>
    <n v="11"/>
    <n v="2022"/>
    <n v="2"/>
    <m/>
    <n v="2305010000"/>
    <s v="2022/02"/>
    <n v="1221904541"/>
    <n v="213579751302"/>
  </r>
  <r>
    <n v="9800186901"/>
    <x v="3"/>
    <n v="1221940906"/>
    <x v="0"/>
    <n v="-41437"/>
    <s v="13.04.2022"/>
    <s v="22.12.2021"/>
    <x v="0"/>
    <s v="FENE000000005008"/>
    <s v="FENE"/>
    <n v="5008"/>
    <m/>
    <x v="76"/>
    <n v="11"/>
    <n v="2022"/>
    <n v="4"/>
    <m/>
    <n v="2305010000"/>
    <s v="2022/04"/>
    <n v="1221940906"/>
    <n v="213566680160"/>
  </r>
  <r>
    <n v="9800186901"/>
    <x v="3"/>
    <n v="1221940907"/>
    <x v="0"/>
    <n v="-197716"/>
    <s v="13.04.2022"/>
    <s v="22.12.2021"/>
    <x v="0"/>
    <s v="FENE000000005009"/>
    <s v="FENE"/>
    <n v="5009"/>
    <m/>
    <x v="77"/>
    <n v="11"/>
    <n v="2022"/>
    <n v="4"/>
    <m/>
    <n v="2305010000"/>
    <s v="2022/04"/>
    <n v="1221940907"/>
    <n v="213566681402"/>
  </r>
  <r>
    <n v="9800186901"/>
    <x v="3"/>
    <n v="1221940908"/>
    <x v="0"/>
    <n v="-51450"/>
    <s v="13.04.2022"/>
    <s v="22.12.2021"/>
    <x v="0"/>
    <s v="FENE000000005010"/>
    <s v="FENE"/>
    <n v="5010"/>
    <m/>
    <x v="78"/>
    <n v="11"/>
    <n v="2022"/>
    <n v="4"/>
    <m/>
    <n v="2305010000"/>
    <s v="2022/04"/>
    <n v="1221940908"/>
    <n v="213566682370"/>
  </r>
  <r>
    <n v="9800186901"/>
    <x v="3"/>
    <n v="1221940909"/>
    <x v="5"/>
    <n v="-689052"/>
    <s v="13.04.2022"/>
    <s v="22.12.2021"/>
    <x v="5"/>
    <s v="FENE000000005011"/>
    <s v="FENE"/>
    <n v="5011"/>
    <m/>
    <x v="79"/>
    <n v="11"/>
    <n v="2022"/>
    <n v="4"/>
    <m/>
    <n v="2305010000"/>
    <s v="2022/04"/>
    <n v="1221940909"/>
    <n v="213566683418"/>
  </r>
  <r>
    <n v="9800186901"/>
    <x v="5"/>
    <n v="1909143417"/>
    <x v="6"/>
    <n v="-7987"/>
    <s v="13.04.2022"/>
    <s v="22.12.2021"/>
    <x v="2"/>
    <s v="FENE000000005012"/>
    <s v="FENE"/>
    <n v="5012"/>
    <m/>
    <x v="80"/>
    <n v="11"/>
    <n v="2022"/>
    <n v="4"/>
    <m/>
    <n v="2305010000"/>
    <s v="2022/04"/>
    <n v="1909143417"/>
    <s v="213566684646."/>
  </r>
  <r>
    <n v="9800186901"/>
    <x v="3"/>
    <n v="1221940910"/>
    <x v="5"/>
    <n v="-71887"/>
    <s v="13.04.2022"/>
    <s v="22.12.2021"/>
    <x v="5"/>
    <s v="FENE000000005012"/>
    <s v="FENE"/>
    <n v="5012"/>
    <m/>
    <x v="80"/>
    <n v="11"/>
    <n v="2022"/>
    <n v="4"/>
    <m/>
    <n v="2305010000"/>
    <s v="2022/04"/>
    <n v="1221940910"/>
    <n v="213566684646"/>
  </r>
  <r>
    <n v="9800186901"/>
    <x v="5"/>
    <n v="1909143418"/>
    <x v="6"/>
    <n v="-731810"/>
    <s v="13.04.2022"/>
    <s v="22.12.2021"/>
    <x v="2"/>
    <s v="FENE000000005013"/>
    <s v="FENE"/>
    <n v="5013"/>
    <m/>
    <x v="81"/>
    <n v="11"/>
    <n v="2022"/>
    <n v="4"/>
    <m/>
    <n v="2305010000"/>
    <s v="2022/04"/>
    <n v="1909143418"/>
    <s v="213566686168."/>
  </r>
  <r>
    <n v="9800186901"/>
    <x v="3"/>
    <n v="1221940911"/>
    <x v="5"/>
    <n v="-394052"/>
    <s v="13.04.2022"/>
    <s v="22.12.2021"/>
    <x v="5"/>
    <s v="FENE000000005013"/>
    <s v="FENE"/>
    <n v="5013"/>
    <m/>
    <x v="81"/>
    <n v="11"/>
    <n v="2022"/>
    <n v="4"/>
    <m/>
    <n v="2305010000"/>
    <s v="2022/04"/>
    <n v="1221940911"/>
    <n v="213566686168"/>
  </r>
  <r>
    <n v="9800186901"/>
    <x v="3"/>
    <n v="1221940912"/>
    <x v="5"/>
    <n v="-22968"/>
    <s v="13.04.2022"/>
    <s v="22.12.2021"/>
    <x v="5"/>
    <s v="FENE000000005018"/>
    <s v="FENE"/>
    <n v="5018"/>
    <m/>
    <x v="82"/>
    <n v="11"/>
    <n v="2022"/>
    <n v="4"/>
    <m/>
    <n v="2305010000"/>
    <s v="2022/04"/>
    <n v="1221940912"/>
    <n v="213566687189"/>
  </r>
  <r>
    <n v="9800186901"/>
    <x v="3"/>
    <n v="1221940913"/>
    <x v="5"/>
    <n v="-7932819"/>
    <s v="13.04.2022"/>
    <s v="22.12.2021"/>
    <x v="5"/>
    <s v="FENE000000005022"/>
    <s v="FENE"/>
    <n v="5022"/>
    <m/>
    <x v="83"/>
    <n v="11"/>
    <n v="2022"/>
    <n v="4"/>
    <m/>
    <n v="2305010000"/>
    <s v="2022/04"/>
    <n v="1221940913"/>
    <n v="213566688692"/>
  </r>
  <r>
    <n v="9800186901"/>
    <x v="3"/>
    <n v="1221940914"/>
    <x v="5"/>
    <n v="-177747"/>
    <s v="13.04.2022"/>
    <s v="22.12.2021"/>
    <x v="5"/>
    <s v="FENE000000005029"/>
    <s v="FENE"/>
    <n v="5029"/>
    <m/>
    <x v="84"/>
    <n v="11"/>
    <n v="2022"/>
    <n v="4"/>
    <m/>
    <n v="2305010000"/>
    <s v="2022/04"/>
    <n v="1221940914"/>
    <n v="213566689992"/>
  </r>
  <r>
    <n v="9800186901"/>
    <x v="4"/>
    <n v="1221904524"/>
    <x v="7"/>
    <n v="-22968"/>
    <s v="28.02.2022"/>
    <s v="23.12.2021"/>
    <x v="6"/>
    <s v="FENE000000005030"/>
    <s v="FENE"/>
    <n v="5030"/>
    <m/>
    <x v="85"/>
    <n v="11"/>
    <n v="2022"/>
    <n v="2"/>
    <m/>
    <n v="2305010000"/>
    <s v="2022/02"/>
    <n v="1221904524"/>
    <n v="213570411417"/>
  </r>
  <r>
    <n v="9800186901"/>
    <x v="3"/>
    <n v="1221940915"/>
    <x v="5"/>
    <n v="-306241"/>
    <s v="13.04.2022"/>
    <s v="22.12.2021"/>
    <x v="5"/>
    <s v="FENE000000005031"/>
    <s v="FENE"/>
    <n v="5031"/>
    <m/>
    <x v="86"/>
    <n v="11"/>
    <n v="2022"/>
    <n v="4"/>
    <m/>
    <n v="2305010000"/>
    <s v="2022/04"/>
    <n v="1221940915"/>
    <n v="213566692521"/>
  </r>
  <r>
    <n v="9800186901"/>
    <x v="4"/>
    <n v="1221904525"/>
    <x v="7"/>
    <n v="-57863"/>
    <s v="28.02.2022"/>
    <s v="23.12.2021"/>
    <x v="6"/>
    <s v="FENE000000005032"/>
    <s v="FENE"/>
    <n v="5032"/>
    <m/>
    <x v="87"/>
    <n v="11"/>
    <n v="2022"/>
    <n v="2"/>
    <m/>
    <n v="2305010000"/>
    <s v="2022/02"/>
    <n v="1221904525"/>
    <n v="213570412093"/>
  </r>
  <r>
    <n v="9800186901"/>
    <x v="5"/>
    <n v="1909143421"/>
    <x v="6"/>
    <n v="-354823"/>
    <s v="13.04.2022"/>
    <s v="22.12.2021"/>
    <x v="2"/>
    <s v="FENE000000005033"/>
    <s v="FENE"/>
    <n v="5033"/>
    <m/>
    <x v="88"/>
    <n v="11"/>
    <n v="2022"/>
    <n v="4"/>
    <m/>
    <n v="2305010000"/>
    <s v="2022/04"/>
    <n v="1909143421"/>
    <s v="213570098936."/>
  </r>
  <r>
    <n v="9800186901"/>
    <x v="3"/>
    <n v="1221940982"/>
    <x v="5"/>
    <n v="-137987"/>
    <s v="13.04.2022"/>
    <s v="22.12.2021"/>
    <x v="5"/>
    <s v="FENE000000005033"/>
    <s v="FENE"/>
    <n v="5033"/>
    <m/>
    <x v="88"/>
    <n v="11"/>
    <n v="2022"/>
    <n v="4"/>
    <m/>
    <n v="2305010000"/>
    <s v="2022/04"/>
    <n v="1221940982"/>
    <n v="213570098936"/>
  </r>
  <r>
    <n v="9800186901"/>
    <x v="3"/>
    <n v="1221940916"/>
    <x v="5"/>
    <n v="-918736"/>
    <s v="13.04.2022"/>
    <s v="22.12.2021"/>
    <x v="5"/>
    <s v="FENE000000005034"/>
    <s v="FENE"/>
    <n v="5034"/>
    <m/>
    <x v="89"/>
    <n v="11"/>
    <n v="2022"/>
    <n v="4"/>
    <m/>
    <n v="2305010000"/>
    <s v="2022/04"/>
    <n v="1221940916"/>
    <n v="213566695852"/>
  </r>
  <r>
    <n v="9800186901"/>
    <x v="3"/>
    <n v="1221940917"/>
    <x v="5"/>
    <n v="-22968"/>
    <s v="13.04.2022"/>
    <s v="22.12.2021"/>
    <x v="5"/>
    <s v="FENE000000005035"/>
    <s v="FENE"/>
    <n v="5035"/>
    <m/>
    <x v="90"/>
    <n v="11"/>
    <n v="2022"/>
    <n v="4"/>
    <m/>
    <n v="2305010000"/>
    <s v="2022/04"/>
    <n v="1221940917"/>
    <n v="213566696890"/>
  </r>
  <r>
    <n v="9800186901"/>
    <x v="4"/>
    <n v="1221904526"/>
    <x v="7"/>
    <n v="-61838"/>
    <s v="28.02.2022"/>
    <s v="23.12.2021"/>
    <x v="6"/>
    <s v="FENE000000005036"/>
    <s v="FENE"/>
    <n v="5036"/>
    <m/>
    <x v="91"/>
    <n v="11"/>
    <n v="2022"/>
    <n v="2"/>
    <m/>
    <n v="2305010000"/>
    <s v="2022/02"/>
    <n v="1221904526"/>
    <n v="213570412947"/>
  </r>
  <r>
    <n v="9800186901"/>
    <x v="3"/>
    <n v="1221940918"/>
    <x v="5"/>
    <n v="-1600288"/>
    <s v="13.04.2022"/>
    <s v="22.12.2021"/>
    <x v="5"/>
    <s v="FENE000000005037"/>
    <s v="FENE"/>
    <n v="5037"/>
    <m/>
    <x v="92"/>
    <n v="11"/>
    <n v="2022"/>
    <n v="4"/>
    <m/>
    <n v="2305010000"/>
    <s v="2022/04"/>
    <n v="1221940918"/>
    <n v="213566698139"/>
  </r>
  <r>
    <n v="9800186901"/>
    <x v="3"/>
    <n v="1221940983"/>
    <x v="0"/>
    <n v="-1466746"/>
    <s v="13.04.2022"/>
    <s v="23.12.2021"/>
    <x v="0"/>
    <s v="FENE000000005071"/>
    <s v="FENE"/>
    <n v="5071"/>
    <m/>
    <x v="93"/>
    <n v="11"/>
    <n v="2022"/>
    <n v="4"/>
    <m/>
    <n v="2305010000"/>
    <s v="2022/04"/>
    <n v="1221940983"/>
    <n v="213570197598"/>
  </r>
  <r>
    <n v="9800186901"/>
    <x v="3"/>
    <n v="1221985352"/>
    <x v="8"/>
    <n v="-522973"/>
    <s v="02.06.2022"/>
    <s v="14.01.2022"/>
    <x v="7"/>
    <s v="FENE000000005253"/>
    <s v="FENE"/>
    <n v="5253"/>
    <m/>
    <x v="94"/>
    <n v="11"/>
    <n v="2022"/>
    <n v="6"/>
    <m/>
    <n v="2305010000"/>
    <s v="2022/06"/>
    <n v="1221985352"/>
    <n v="220142377075"/>
  </r>
  <r>
    <n v="9800186901"/>
    <x v="3"/>
    <n v="1221985353"/>
    <x v="8"/>
    <n v="-130310"/>
    <s v="02.06.2022"/>
    <s v="14.01.2022"/>
    <x v="7"/>
    <s v="FENE000000005254"/>
    <s v="FENE"/>
    <n v="5254"/>
    <m/>
    <x v="95"/>
    <n v="11"/>
    <n v="2022"/>
    <n v="6"/>
    <m/>
    <n v="2305010000"/>
    <s v="2022/06"/>
    <n v="1221985353"/>
    <n v="220142387398"/>
  </r>
  <r>
    <n v="9800186901"/>
    <x v="3"/>
    <n v="1221985354"/>
    <x v="8"/>
    <n v="-5132782"/>
    <s v="02.06.2022"/>
    <s v="14.01.2022"/>
    <x v="7"/>
    <s v="FENE000000005255"/>
    <s v="FENE"/>
    <n v="5255"/>
    <m/>
    <x v="96"/>
    <n v="11"/>
    <n v="2022"/>
    <n v="6"/>
    <m/>
    <n v="2305010000"/>
    <s v="2022/06"/>
    <n v="1221985354"/>
    <n v="220142390047"/>
  </r>
  <r>
    <n v="9800186901"/>
    <x v="5"/>
    <n v="1909383578"/>
    <x v="6"/>
    <n v="-10790"/>
    <s v="02.06.2022"/>
    <s v="14.01.2022"/>
    <x v="2"/>
    <s v="FENE000000005256"/>
    <s v="FENE"/>
    <n v="5256"/>
    <m/>
    <x v="97"/>
    <n v="11"/>
    <n v="2022"/>
    <n v="6"/>
    <m/>
    <n v="2305010000"/>
    <s v="2022/06"/>
    <n v="1909383578"/>
    <s v="220142392947."/>
  </r>
  <r>
    <n v="9800186901"/>
    <x v="3"/>
    <n v="1221985355"/>
    <x v="8"/>
    <n v="-66284"/>
    <s v="02.06.2022"/>
    <s v="14.01.2022"/>
    <x v="7"/>
    <s v="FENE000000005256"/>
    <s v="FENE"/>
    <n v="5256"/>
    <m/>
    <x v="97"/>
    <n v="11"/>
    <n v="2022"/>
    <n v="6"/>
    <m/>
    <n v="2305010000"/>
    <s v="2022/06"/>
    <n v="1221985355"/>
    <n v="220142392947"/>
  </r>
  <r>
    <n v="9800186901"/>
    <x v="5"/>
    <n v="1909383579"/>
    <x v="6"/>
    <n v="-7951"/>
    <s v="02.06.2022"/>
    <s v="14.01.2022"/>
    <x v="2"/>
    <s v="FENE000000005257"/>
    <s v="FENE"/>
    <n v="5257"/>
    <m/>
    <x v="98"/>
    <n v="11"/>
    <n v="2022"/>
    <n v="6"/>
    <m/>
    <n v="2305010000"/>
    <s v="2022/06"/>
    <n v="1909383579"/>
    <s v="220142395503."/>
  </r>
  <r>
    <n v="9800186901"/>
    <x v="3"/>
    <n v="1221985356"/>
    <x v="8"/>
    <n v="-58304"/>
    <s v="02.06.2022"/>
    <s v="14.01.2022"/>
    <x v="7"/>
    <s v="FENE000000005257"/>
    <s v="FENE"/>
    <n v="5257"/>
    <m/>
    <x v="98"/>
    <n v="11"/>
    <n v="2022"/>
    <n v="6"/>
    <m/>
    <n v="2305010000"/>
    <s v="2022/06"/>
    <n v="1221985356"/>
    <n v="220142395503"/>
  </r>
  <r>
    <n v="9800186901"/>
    <x v="3"/>
    <n v="1221985357"/>
    <x v="8"/>
    <n v="-42621"/>
    <s v="02.06.2022"/>
    <s v="14.01.2022"/>
    <x v="7"/>
    <s v="FENE000000005258"/>
    <s v="FENE"/>
    <n v="5258"/>
    <m/>
    <x v="99"/>
    <n v="11"/>
    <n v="2022"/>
    <n v="6"/>
    <m/>
    <n v="2305010000"/>
    <s v="2022/06"/>
    <n v="1221985357"/>
    <n v="220142405271"/>
  </r>
  <r>
    <n v="9800186901"/>
    <x v="5"/>
    <n v="1909383580"/>
    <x v="6"/>
    <n v="-8438"/>
    <s v="02.06.2022"/>
    <s v="14.01.2022"/>
    <x v="2"/>
    <s v="FENE000000005259"/>
    <s v="FENE"/>
    <n v="5259"/>
    <m/>
    <x v="100"/>
    <n v="11"/>
    <n v="2022"/>
    <n v="6"/>
    <m/>
    <n v="2305010000"/>
    <s v="2022/06"/>
    <n v="1909383580"/>
    <s v="220142407356."/>
  </r>
  <r>
    <n v="9800186901"/>
    <x v="3"/>
    <n v="1221985358"/>
    <x v="8"/>
    <n v="-202514"/>
    <s v="02.06.2022"/>
    <s v="14.01.2022"/>
    <x v="7"/>
    <s v="FENE000000005259"/>
    <s v="FENE"/>
    <n v="5259"/>
    <m/>
    <x v="100"/>
    <n v="11"/>
    <n v="2022"/>
    <n v="6"/>
    <m/>
    <n v="2305010000"/>
    <s v="2022/06"/>
    <n v="1221985358"/>
    <n v="220142407356"/>
  </r>
  <r>
    <n v="9800186901"/>
    <x v="3"/>
    <n v="1221985359"/>
    <x v="8"/>
    <n v="-49980"/>
    <s v="02.06.2022"/>
    <s v="14.01.2022"/>
    <x v="7"/>
    <s v="FENE000000005260"/>
    <s v="FENE"/>
    <n v="5260"/>
    <m/>
    <x v="101"/>
    <n v="11"/>
    <n v="2022"/>
    <n v="6"/>
    <m/>
    <n v="2305010000"/>
    <s v="2022/06"/>
    <n v="1221985359"/>
    <n v="220142409480"/>
  </r>
  <r>
    <n v="9800186901"/>
    <x v="3"/>
    <n v="1221985360"/>
    <x v="8"/>
    <n v="-22968"/>
    <s v="02.06.2022"/>
    <s v="14.01.2022"/>
    <x v="7"/>
    <s v="FENE000000005261"/>
    <s v="FENE"/>
    <n v="5261"/>
    <m/>
    <x v="102"/>
    <n v="11"/>
    <n v="2022"/>
    <n v="6"/>
    <m/>
    <n v="2305010000"/>
    <s v="2022/06"/>
    <n v="1221985360"/>
    <n v="220142411519"/>
  </r>
  <r>
    <n v="9800186901"/>
    <x v="4"/>
    <n v="1221871699"/>
    <x v="4"/>
    <n v="-22968"/>
    <s v="25.01.2022"/>
    <s v="21.01.2022"/>
    <x v="4"/>
    <s v="FENE000000005263"/>
    <s v="FENE"/>
    <n v="5263"/>
    <m/>
    <x v="103"/>
    <n v="11"/>
    <n v="2022"/>
    <n v="1"/>
    <m/>
    <n v="2305010000"/>
    <s v="2022/01"/>
    <n v="1221871699"/>
    <n v="3225693"/>
  </r>
  <r>
    <n v="9800186901"/>
    <x v="4"/>
    <n v="1221871700"/>
    <x v="4"/>
    <n v="-66255"/>
    <s v="25.01.2022"/>
    <s v="21.01.2022"/>
    <x v="4"/>
    <s v="FENE000000005264"/>
    <s v="FENE"/>
    <n v="5264"/>
    <m/>
    <x v="104"/>
    <n v="11"/>
    <n v="2022"/>
    <n v="1"/>
    <m/>
    <n v="2305010000"/>
    <s v="2022/01"/>
    <n v="1221871700"/>
    <n v="3225694"/>
  </r>
  <r>
    <n v="9800186901"/>
    <x v="3"/>
    <n v="1221985361"/>
    <x v="8"/>
    <n v="-677852"/>
    <s v="02.06.2022"/>
    <s v="14.01.2022"/>
    <x v="7"/>
    <s v="FENE000000005279"/>
    <s v="FENE"/>
    <n v="5279"/>
    <m/>
    <x v="105"/>
    <n v="11"/>
    <n v="2022"/>
    <n v="6"/>
    <m/>
    <n v="2305010000"/>
    <s v="2022/06"/>
    <n v="1221985361"/>
    <n v="220142416868"/>
  </r>
  <r>
    <n v="9800186901"/>
    <x v="4"/>
    <n v="1221871701"/>
    <x v="4"/>
    <n v="-229684"/>
    <s v="25.01.2022"/>
    <s v="21.01.2022"/>
    <x v="4"/>
    <s v="FENE000000005280"/>
    <s v="FENE"/>
    <n v="5280"/>
    <m/>
    <x v="106"/>
    <n v="11"/>
    <n v="2022"/>
    <n v="1"/>
    <m/>
    <n v="2305010000"/>
    <s v="2022/01"/>
    <n v="1221871701"/>
    <n v="3225695"/>
  </r>
  <r>
    <n v="9800186901"/>
    <x v="5"/>
    <n v="1909383581"/>
    <x v="6"/>
    <n v="-260164"/>
    <s v="02.06.2022"/>
    <s v="14.01.2022"/>
    <x v="2"/>
    <s v="FENE000000005283"/>
    <s v="FENE"/>
    <n v="5283"/>
    <m/>
    <x v="107"/>
    <n v="11"/>
    <n v="2022"/>
    <n v="6"/>
    <m/>
    <n v="2305010000"/>
    <s v="2022/06"/>
    <n v="1909383581"/>
    <s v="220142420846."/>
  </r>
  <r>
    <n v="9800186901"/>
    <x v="3"/>
    <n v="1221985362"/>
    <x v="8"/>
    <n v="-196264"/>
    <s v="02.06.2022"/>
    <s v="14.01.2022"/>
    <x v="7"/>
    <s v="FENE000000005283"/>
    <s v="FENE"/>
    <n v="5283"/>
    <m/>
    <x v="107"/>
    <n v="11"/>
    <n v="2022"/>
    <n v="6"/>
    <m/>
    <n v="2305010000"/>
    <s v="2022/06"/>
    <n v="1221985362"/>
    <n v="220142420846"/>
  </r>
  <r>
    <n v="9800186901"/>
    <x v="3"/>
    <n v="1221985363"/>
    <x v="8"/>
    <n v="-22968"/>
    <s v="02.06.2022"/>
    <s v="14.01.2022"/>
    <x v="7"/>
    <s v="FENE000000005367"/>
    <s v="FENE"/>
    <n v="5367"/>
    <m/>
    <x v="108"/>
    <n v="11"/>
    <n v="2022"/>
    <n v="6"/>
    <m/>
    <n v="2305010000"/>
    <s v="2022/06"/>
    <n v="1221985363"/>
    <n v="220142423874"/>
  </r>
  <r>
    <n v="9800186901"/>
    <x v="3"/>
    <n v="1221985364"/>
    <x v="8"/>
    <n v="-681552"/>
    <s v="02.06.2022"/>
    <s v="14.01.2022"/>
    <x v="7"/>
    <s v="FENE000000005368"/>
    <s v="FENE"/>
    <n v="5368"/>
    <m/>
    <x v="109"/>
    <n v="11"/>
    <n v="2022"/>
    <n v="6"/>
    <m/>
    <n v="2305010000"/>
    <s v="2022/06"/>
    <n v="1221985364"/>
    <n v="220142425992"/>
  </r>
  <r>
    <n v="9800186901"/>
    <x v="3"/>
    <n v="1221985383"/>
    <x v="8"/>
    <n v="-309558"/>
    <s v="02.06.2022"/>
    <s v="19.02.2022"/>
    <x v="7"/>
    <s v="FENE000000005563"/>
    <s v="FENE"/>
    <n v="5563"/>
    <m/>
    <x v="110"/>
    <n v="11"/>
    <n v="2022"/>
    <n v="6"/>
    <m/>
    <n v="2305010000"/>
    <s v="2022/06"/>
    <n v="1221985383"/>
    <n v="220508243694"/>
  </r>
  <r>
    <n v="9800186901"/>
    <x v="4"/>
    <n v="1221913612"/>
    <x v="7"/>
    <n v="-50960"/>
    <s v="07.03.2022"/>
    <s v="22.02.2022"/>
    <x v="6"/>
    <s v="FENE000000005564"/>
    <s v="FENE"/>
    <n v="5564"/>
    <m/>
    <x v="111"/>
    <n v="11"/>
    <n v="2022"/>
    <n v="3"/>
    <m/>
    <n v="2305010000"/>
    <s v="2022/03"/>
    <n v="1221913612"/>
    <n v="220536621532"/>
  </r>
  <r>
    <n v="9800186901"/>
    <x v="3"/>
    <n v="1221985384"/>
    <x v="8"/>
    <n v="-127310"/>
    <s v="02.06.2022"/>
    <s v="19.02.2022"/>
    <x v="7"/>
    <s v="FENE000000005565"/>
    <s v="FENE"/>
    <n v="5565"/>
    <m/>
    <x v="112"/>
    <n v="11"/>
    <n v="2022"/>
    <n v="6"/>
    <m/>
    <n v="2305010000"/>
    <s v="2022/06"/>
    <n v="1221985384"/>
    <n v="220508244674"/>
  </r>
  <r>
    <n v="9800186901"/>
    <x v="3"/>
    <n v="1221985385"/>
    <x v="8"/>
    <n v="-229684"/>
    <s v="02.06.2022"/>
    <s v="19.02.2022"/>
    <x v="7"/>
    <s v="FENE000000005566"/>
    <s v="FENE"/>
    <n v="5566"/>
    <m/>
    <x v="113"/>
    <n v="11"/>
    <n v="2022"/>
    <n v="6"/>
    <m/>
    <n v="2305010000"/>
    <s v="2022/06"/>
    <n v="1221985385"/>
    <n v="220508245041"/>
  </r>
  <r>
    <n v="9800186901"/>
    <x v="3"/>
    <n v="1221985386"/>
    <x v="8"/>
    <n v="-6638336"/>
    <s v="02.06.2022"/>
    <s v="19.02.2022"/>
    <x v="7"/>
    <s v="FENE000000005567"/>
    <s v="FENE"/>
    <n v="5567"/>
    <m/>
    <x v="114"/>
    <n v="11"/>
    <n v="2022"/>
    <n v="6"/>
    <m/>
    <n v="2305010000"/>
    <s v="2022/06"/>
    <n v="1221985386"/>
    <n v="220508245605"/>
  </r>
  <r>
    <n v="9800186901"/>
    <x v="4"/>
    <n v="1221913613"/>
    <x v="7"/>
    <n v="-764400"/>
    <s v="07.03.2022"/>
    <s v="22.02.2022"/>
    <x v="6"/>
    <s v="FENE000000005568"/>
    <s v="FENE"/>
    <n v="5568"/>
    <m/>
    <x v="115"/>
    <n v="11"/>
    <n v="2022"/>
    <n v="3"/>
    <m/>
    <n v="2305010000"/>
    <s v="2022/03"/>
    <n v="1221913613"/>
    <n v="220536623720"/>
  </r>
  <r>
    <n v="9800186901"/>
    <x v="3"/>
    <n v="1221985387"/>
    <x v="8"/>
    <n v="-196684"/>
    <s v="02.06.2022"/>
    <s v="19.02.2022"/>
    <x v="7"/>
    <s v="FENE000000005569"/>
    <s v="FENE"/>
    <n v="5569"/>
    <m/>
    <x v="116"/>
    <n v="11"/>
    <n v="2022"/>
    <n v="6"/>
    <m/>
    <n v="2305010000"/>
    <s v="2022/06"/>
    <n v="1221985387"/>
    <n v="220508246409"/>
  </r>
  <r>
    <n v="9800186901"/>
    <x v="4"/>
    <n v="1221913614"/>
    <x v="7"/>
    <n v="-55444"/>
    <s v="07.03.2022"/>
    <s v="22.02.2022"/>
    <x v="6"/>
    <s v="FENE000000005570"/>
    <s v="FENE"/>
    <n v="5570"/>
    <m/>
    <x v="117"/>
    <n v="11"/>
    <n v="2022"/>
    <n v="3"/>
    <m/>
    <n v="2305010000"/>
    <s v="2022/03"/>
    <n v="1221913614"/>
    <n v="220536627955"/>
  </r>
  <r>
    <n v="9800186901"/>
    <x v="3"/>
    <n v="1221985388"/>
    <x v="8"/>
    <n v="-612482"/>
    <s v="02.06.2022"/>
    <s v="19.02.2022"/>
    <x v="7"/>
    <s v="FENE000000005571"/>
    <s v="FENE"/>
    <n v="5571"/>
    <m/>
    <x v="118"/>
    <n v="11"/>
    <n v="2022"/>
    <n v="6"/>
    <m/>
    <n v="2305010000"/>
    <s v="2022/06"/>
    <n v="1221985388"/>
    <n v="220508247133"/>
  </r>
  <r>
    <n v="9800186901"/>
    <x v="4"/>
    <n v="1221913615"/>
    <x v="7"/>
    <n v="-142100"/>
    <s v="07.03.2022"/>
    <s v="22.02.2022"/>
    <x v="6"/>
    <s v="FENE000000005572"/>
    <s v="FENE"/>
    <n v="5572"/>
    <m/>
    <x v="119"/>
    <n v="11"/>
    <n v="2022"/>
    <n v="3"/>
    <m/>
    <n v="2305010000"/>
    <s v="2022/03"/>
    <n v="1221913615"/>
    <n v="220536629586"/>
  </r>
  <r>
    <n v="9800186901"/>
    <x v="5"/>
    <n v="1909383582"/>
    <x v="6"/>
    <n v="-10370"/>
    <s v="02.06.2022"/>
    <s v="19.02.2022"/>
    <x v="2"/>
    <s v="FENE000000005574"/>
    <s v="FENE"/>
    <n v="5574"/>
    <m/>
    <x v="120"/>
    <n v="11"/>
    <n v="2022"/>
    <n v="6"/>
    <m/>
    <n v="2305010000"/>
    <s v="2022/06"/>
    <n v="1909383582"/>
    <s v="220508247934."/>
  </r>
  <r>
    <n v="9800186901"/>
    <x v="3"/>
    <n v="1221985389"/>
    <x v="8"/>
    <n v="-63704"/>
    <s v="02.06.2022"/>
    <s v="19.02.2022"/>
    <x v="7"/>
    <s v="FENE000000005574"/>
    <s v="FENE"/>
    <n v="5574"/>
    <m/>
    <x v="120"/>
    <n v="11"/>
    <n v="2022"/>
    <n v="6"/>
    <m/>
    <n v="2305010000"/>
    <s v="2022/06"/>
    <n v="1221985389"/>
    <n v="220508247934"/>
  </r>
  <r>
    <n v="9800186901"/>
    <x v="5"/>
    <n v="1909383585"/>
    <x v="6"/>
    <n v="-20217"/>
    <s v="02.06.2022"/>
    <s v="23.02.2022"/>
    <x v="2"/>
    <s v="FENE000000005575"/>
    <s v="FENE"/>
    <n v="5575"/>
    <m/>
    <x v="121"/>
    <n v="11"/>
    <n v="2022"/>
    <n v="6"/>
    <m/>
    <n v="2305010000"/>
    <s v="2022/06"/>
    <n v="1909383585"/>
    <s v="220542205615."/>
  </r>
  <r>
    <n v="9800186901"/>
    <x v="3"/>
    <n v="1221985394"/>
    <x v="8"/>
    <n v="-384119"/>
    <s v="02.06.2022"/>
    <s v="23.02.2022"/>
    <x v="7"/>
    <s v="FENE000000005575"/>
    <s v="FENE"/>
    <n v="5575"/>
    <m/>
    <x v="121"/>
    <n v="11"/>
    <n v="2022"/>
    <n v="6"/>
    <m/>
    <n v="2305010000"/>
    <s v="2022/06"/>
    <n v="1221985394"/>
    <n v="220542205615"/>
  </r>
  <r>
    <n v="9800186901"/>
    <x v="5"/>
    <n v="1909383583"/>
    <x v="6"/>
    <n v="-7951"/>
    <s v="02.06.2022"/>
    <s v="19.02.2022"/>
    <x v="2"/>
    <s v="FENE000000005576"/>
    <s v="FENE"/>
    <n v="5576"/>
    <m/>
    <x v="122"/>
    <n v="11"/>
    <n v="2022"/>
    <n v="6"/>
    <m/>
    <n v="2305010000"/>
    <s v="2022/06"/>
    <n v="1909383583"/>
    <s v="220508249034."/>
  </r>
  <r>
    <n v="9800186901"/>
    <x v="3"/>
    <n v="1221985390"/>
    <x v="8"/>
    <n v="-58304"/>
    <s v="02.06.2022"/>
    <s v="19.02.2022"/>
    <x v="7"/>
    <s v="FENE000000005576"/>
    <s v="FENE"/>
    <n v="5576"/>
    <m/>
    <x v="122"/>
    <n v="11"/>
    <n v="2022"/>
    <n v="6"/>
    <m/>
    <n v="2305010000"/>
    <s v="2022/06"/>
    <n v="1221985390"/>
    <n v="220508249034"/>
  </r>
  <r>
    <n v="9800186901"/>
    <x v="3"/>
    <n v="1221985391"/>
    <x v="8"/>
    <n v="-57421"/>
    <s v="02.06.2022"/>
    <s v="19.02.2022"/>
    <x v="7"/>
    <s v="FENE000000005577"/>
    <s v="FENE"/>
    <n v="5577"/>
    <m/>
    <x v="123"/>
    <n v="11"/>
    <n v="2022"/>
    <n v="6"/>
    <m/>
    <n v="2305010000"/>
    <s v="2022/06"/>
    <n v="1221985391"/>
    <n v="220508249390"/>
  </r>
  <r>
    <n v="9800186901"/>
    <x v="3"/>
    <n v="1221985392"/>
    <x v="8"/>
    <n v="-33763"/>
    <s v="02.06.2022"/>
    <s v="19.02.2022"/>
    <x v="7"/>
    <s v="FENE000000005578"/>
    <s v="FENE"/>
    <n v="5578"/>
    <m/>
    <x v="124"/>
    <n v="11"/>
    <n v="2022"/>
    <n v="6"/>
    <m/>
    <n v="2305010000"/>
    <s v="2022/06"/>
    <n v="1221985392"/>
    <n v="220508249719"/>
  </r>
  <r>
    <n v="9800186901"/>
    <x v="5"/>
    <n v="1909383584"/>
    <x v="6"/>
    <n v="-689529"/>
    <s v="02.06.2022"/>
    <s v="19.02.2022"/>
    <x v="2"/>
    <s v="FENE000000005579"/>
    <s v="FENE"/>
    <n v="5579"/>
    <m/>
    <x v="125"/>
    <n v="11"/>
    <n v="2022"/>
    <n v="6"/>
    <m/>
    <n v="2305010000"/>
    <s v="2022/06"/>
    <n v="1909383584"/>
    <s v="220508250231."/>
  </r>
  <r>
    <n v="9800186901"/>
    <x v="3"/>
    <n v="1221985393"/>
    <x v="8"/>
    <n v="-355212"/>
    <s v="02.06.2022"/>
    <s v="19.02.2022"/>
    <x v="7"/>
    <s v="FENE000000005579"/>
    <s v="FENE"/>
    <n v="5579"/>
    <m/>
    <x v="125"/>
    <n v="11"/>
    <n v="2022"/>
    <n v="6"/>
    <m/>
    <n v="2305010000"/>
    <s v="2022/06"/>
    <n v="1221985393"/>
    <n v="220508250231"/>
  </r>
  <r>
    <n v="9800186901"/>
    <x v="3"/>
    <n v="1221985561"/>
    <x v="8"/>
    <n v="-485600"/>
    <s v="02.06.2022"/>
    <s v="22.03.2022"/>
    <x v="7"/>
    <s v="FENE000000005818"/>
    <s v="FENE"/>
    <n v="5818"/>
    <m/>
    <x v="126"/>
    <n v="11"/>
    <n v="2022"/>
    <n v="6"/>
    <m/>
    <n v="2305010000"/>
    <s v="2022/06"/>
    <n v="1221985561"/>
    <n v="220818153405"/>
  </r>
  <r>
    <n v="9800186901"/>
    <x v="3"/>
    <n v="1221985562"/>
    <x v="8"/>
    <n v="-25480"/>
    <s v="02.06.2022"/>
    <s v="22.03.2022"/>
    <x v="7"/>
    <s v="FENE000000005819"/>
    <s v="FENE"/>
    <n v="5819"/>
    <m/>
    <x v="127"/>
    <n v="11"/>
    <n v="2022"/>
    <n v="6"/>
    <m/>
    <n v="2305010000"/>
    <s v="2022/06"/>
    <n v="1221985562"/>
    <n v="220818154707"/>
  </r>
  <r>
    <n v="9800186901"/>
    <x v="3"/>
    <n v="1221985563"/>
    <x v="8"/>
    <n v="-509600"/>
    <s v="02.06.2022"/>
    <s v="22.03.2022"/>
    <x v="7"/>
    <s v="FENE000000005820"/>
    <s v="FENE"/>
    <n v="5820"/>
    <m/>
    <x v="128"/>
    <n v="11"/>
    <n v="2022"/>
    <n v="6"/>
    <m/>
    <n v="2305010000"/>
    <s v="2022/06"/>
    <n v="1221985563"/>
    <n v="220818155936"/>
  </r>
  <r>
    <n v="9800186901"/>
    <x v="3"/>
    <n v="1221985564"/>
    <x v="8"/>
    <n v="-50960"/>
    <s v="02.06.2022"/>
    <s v="22.03.2022"/>
    <x v="7"/>
    <s v="FENE000000005821"/>
    <s v="FENE"/>
    <n v="5821"/>
    <m/>
    <x v="129"/>
    <n v="11"/>
    <n v="2022"/>
    <n v="6"/>
    <m/>
    <n v="2305010000"/>
    <s v="2022/06"/>
    <n v="1221985564"/>
    <n v="220818156950"/>
  </r>
  <r>
    <n v="9800186901"/>
    <x v="3"/>
    <n v="1221985565"/>
    <x v="8"/>
    <n v="-523400"/>
    <s v="02.06.2022"/>
    <s v="22.03.2022"/>
    <x v="7"/>
    <s v="FENE000000005822"/>
    <s v="FENE"/>
    <n v="5822"/>
    <m/>
    <x v="130"/>
    <n v="11"/>
    <n v="2022"/>
    <n v="6"/>
    <m/>
    <n v="2305010000"/>
    <s v="2022/06"/>
    <n v="1221985565"/>
    <n v="220818158306"/>
  </r>
  <r>
    <n v="9800186901"/>
    <x v="3"/>
    <n v="1221985566"/>
    <x v="8"/>
    <n v="-462237"/>
    <s v="02.06.2022"/>
    <s v="22.03.2022"/>
    <x v="7"/>
    <s v="FENE000000005823"/>
    <s v="FENE"/>
    <n v="5823"/>
    <m/>
    <x v="131"/>
    <n v="11"/>
    <n v="2022"/>
    <n v="6"/>
    <m/>
    <n v="2305010000"/>
    <s v="2022/06"/>
    <n v="1221985566"/>
    <n v="220818160172"/>
  </r>
  <r>
    <n v="9800186901"/>
    <x v="3"/>
    <n v="1221985567"/>
    <x v="8"/>
    <n v="-3042600"/>
    <s v="02.06.2022"/>
    <s v="22.03.2022"/>
    <x v="7"/>
    <s v="FENE000000005824"/>
    <s v="FENE"/>
    <n v="5824"/>
    <m/>
    <x v="132"/>
    <n v="11"/>
    <n v="2022"/>
    <n v="6"/>
    <m/>
    <n v="2305010000"/>
    <s v="2022/06"/>
    <n v="1221985567"/>
    <n v="220818161585"/>
  </r>
  <r>
    <n v="9800186901"/>
    <x v="3"/>
    <n v="1221985568"/>
    <x v="2"/>
    <n v="-382200"/>
    <s v="02.06.2022"/>
    <s v="22.03.2022"/>
    <x v="2"/>
    <s v="FENE000000005825"/>
    <s v="FENE"/>
    <n v="5825"/>
    <m/>
    <x v="133"/>
    <n v="11"/>
    <n v="2022"/>
    <n v="6"/>
    <m/>
    <n v="2305010000"/>
    <s v="2022/06"/>
    <n v="1221985568"/>
    <n v="220818162725"/>
  </r>
  <r>
    <n v="9800186901"/>
    <x v="4"/>
    <n v="1221933269"/>
    <x v="7"/>
    <n v="-147000"/>
    <s v="31.03.2022"/>
    <s v="25.03.2022"/>
    <x v="6"/>
    <s v="FENE000000005826"/>
    <s v="FENE"/>
    <n v="5826"/>
    <m/>
    <x v="134"/>
    <n v="11"/>
    <n v="2022"/>
    <n v="3"/>
    <m/>
    <n v="2305010000"/>
    <s v="2022/03"/>
    <n v="1221933269"/>
    <n v="220849406227"/>
  </r>
  <r>
    <n v="9800186901"/>
    <x v="4"/>
    <n v="1221933270"/>
    <x v="7"/>
    <n v="-1528800"/>
    <s v="31.03.2022"/>
    <s v="25.03.2022"/>
    <x v="6"/>
    <s v="FENE000000005827"/>
    <s v="FENE"/>
    <n v="5827"/>
    <m/>
    <x v="135"/>
    <n v="11"/>
    <n v="2022"/>
    <n v="3"/>
    <m/>
    <n v="2305010000"/>
    <s v="2022/03"/>
    <n v="1221933270"/>
    <n v="220849408349"/>
  </r>
  <r>
    <n v="9800186901"/>
    <x v="4"/>
    <n v="1221933271"/>
    <x v="7"/>
    <n v="-25480"/>
    <s v="31.03.2022"/>
    <s v="25.03.2022"/>
    <x v="6"/>
    <s v="FENE000000005828"/>
    <s v="FENE"/>
    <n v="5828"/>
    <m/>
    <x v="136"/>
    <n v="11"/>
    <n v="2022"/>
    <n v="3"/>
    <m/>
    <n v="2305010000"/>
    <s v="2022/03"/>
    <n v="1221933271"/>
    <n v="220849410416"/>
  </r>
  <r>
    <n v="9800186901"/>
    <x v="4"/>
    <n v="1221933272"/>
    <x v="7"/>
    <n v="-509600"/>
    <s v="31.03.2022"/>
    <s v="25.03.2022"/>
    <x v="6"/>
    <s v="FENE000000005829"/>
    <s v="FENE"/>
    <n v="5829"/>
    <m/>
    <x v="137"/>
    <n v="11"/>
    <n v="2022"/>
    <n v="3"/>
    <m/>
    <n v="2305010000"/>
    <s v="2022/03"/>
    <n v="1221933272"/>
    <n v="220849439673"/>
  </r>
  <r>
    <n v="9800186901"/>
    <x v="3"/>
    <n v="1221985569"/>
    <x v="2"/>
    <n v="-445900"/>
    <s v="02.06.2022"/>
    <s v="22.03.2022"/>
    <x v="2"/>
    <s v="FENE000000005830"/>
    <s v="FENE"/>
    <n v="5830"/>
    <m/>
    <x v="138"/>
    <n v="11"/>
    <n v="2022"/>
    <n v="6"/>
    <m/>
    <n v="2305010000"/>
    <s v="2022/06"/>
    <n v="1221985569"/>
    <n v="220818170476"/>
  </r>
  <r>
    <n v="9800186901"/>
    <x v="5"/>
    <n v="1909383586"/>
    <x v="6"/>
    <n v="-2727"/>
    <s v="02.06.2022"/>
    <s v="22.03.2022"/>
    <x v="2"/>
    <s v="FENE000000005831"/>
    <s v="FENE"/>
    <n v="5831"/>
    <m/>
    <x v="139"/>
    <n v="11"/>
    <n v="2022"/>
    <n v="6"/>
    <m/>
    <n v="2305010000"/>
    <s v="2022/06"/>
    <n v="1909383586"/>
    <s v="220818171566."/>
  </r>
  <r>
    <n v="9800186901"/>
    <x v="3"/>
    <n v="1221985570"/>
    <x v="2"/>
    <n v="-16753"/>
    <s v="02.06.2022"/>
    <s v="22.03.2022"/>
    <x v="2"/>
    <s v="FENE000000005831"/>
    <s v="FENE"/>
    <n v="5831"/>
    <m/>
    <x v="139"/>
    <n v="11"/>
    <n v="2022"/>
    <n v="6"/>
    <m/>
    <n v="2305010000"/>
    <s v="2022/06"/>
    <n v="1221985570"/>
    <n v="220818171566"/>
  </r>
  <r>
    <n v="9800186901"/>
    <x v="5"/>
    <n v="1909383587"/>
    <x v="6"/>
    <n v="-55915"/>
    <s v="02.06.2022"/>
    <s v="22.03.2022"/>
    <x v="2"/>
    <s v="FENE000000005832"/>
    <s v="FENE"/>
    <n v="5832"/>
    <m/>
    <x v="140"/>
    <n v="11"/>
    <n v="2022"/>
    <n v="6"/>
    <m/>
    <n v="2305010000"/>
    <s v="2022/06"/>
    <n v="1909383587"/>
    <s v="220818173052."/>
  </r>
  <r>
    <n v="9800186901"/>
    <x v="3"/>
    <n v="1221985571"/>
    <x v="2"/>
    <n v="-87456"/>
    <s v="02.06.2022"/>
    <s v="22.03.2022"/>
    <x v="2"/>
    <s v="FENE000000005832"/>
    <s v="FENE"/>
    <n v="5832"/>
    <m/>
    <x v="140"/>
    <n v="11"/>
    <n v="2022"/>
    <n v="6"/>
    <m/>
    <n v="2305010000"/>
    <s v="2022/06"/>
    <n v="1221985571"/>
    <n v="220818173052"/>
  </r>
  <r>
    <n v="9800186901"/>
    <x v="5"/>
    <n v="1909383588"/>
    <x v="6"/>
    <n v="-8008"/>
    <s v="02.06.2022"/>
    <s v="22.03.2022"/>
    <x v="2"/>
    <s v="FENE000000005833"/>
    <s v="FENE"/>
    <n v="5833"/>
    <m/>
    <x v="141"/>
    <n v="11"/>
    <n v="2022"/>
    <n v="6"/>
    <m/>
    <n v="2305010000"/>
    <s v="2022/06"/>
    <n v="1909383588"/>
    <s v="220818174369."/>
  </r>
  <r>
    <n v="9800186901"/>
    <x v="3"/>
    <n v="1221985572"/>
    <x v="2"/>
    <n v="-49192"/>
    <s v="02.06.2022"/>
    <s v="22.03.2022"/>
    <x v="2"/>
    <s v="FENE000000005833"/>
    <s v="FENE"/>
    <n v="5833"/>
    <m/>
    <x v="141"/>
    <n v="11"/>
    <n v="2022"/>
    <n v="6"/>
    <m/>
    <n v="2305010000"/>
    <s v="2022/06"/>
    <n v="1221985572"/>
    <n v="220818174369"/>
  </r>
  <r>
    <n v="9800186901"/>
    <x v="5"/>
    <n v="1909383589"/>
    <x v="6"/>
    <n v="-351518"/>
    <s v="02.06.2022"/>
    <s v="22.03.2022"/>
    <x v="2"/>
    <s v="FENE000000005834"/>
    <s v="FENE"/>
    <n v="5834"/>
    <m/>
    <x v="142"/>
    <n v="11"/>
    <n v="2022"/>
    <n v="6"/>
    <m/>
    <n v="2305010000"/>
    <s v="2022/06"/>
    <n v="1909383589"/>
    <s v="220818175683."/>
  </r>
  <r>
    <n v="9800186901"/>
    <x v="3"/>
    <n v="1221985573"/>
    <x v="8"/>
    <n v="-215447"/>
    <s v="02.06.2022"/>
    <s v="22.03.2022"/>
    <x v="7"/>
    <s v="FENE000000005834"/>
    <s v="FENE"/>
    <n v="5834"/>
    <m/>
    <x v="142"/>
    <n v="11"/>
    <n v="2022"/>
    <n v="6"/>
    <m/>
    <n v="2305010000"/>
    <s v="2022/06"/>
    <n v="1221985573"/>
    <n v="220818175683"/>
  </r>
  <r>
    <n v="9800186901"/>
    <x v="3"/>
    <n v="1221985908"/>
    <x v="2"/>
    <n v="-14490800"/>
    <s v="02.06.2022"/>
    <s v="20.04.2022"/>
    <x v="2"/>
    <s v="FENE000000006074"/>
    <s v="FENE"/>
    <n v="6074"/>
    <m/>
    <x v="143"/>
    <n v="11"/>
    <n v="2022"/>
    <n v="6"/>
    <m/>
    <n v="2305010000"/>
    <s v="2022/06"/>
    <n v="1221985908"/>
    <n v="221103690170"/>
  </r>
  <r>
    <n v="9800186901"/>
    <x v="3"/>
    <n v="1221985909"/>
    <x v="2"/>
    <n v="-756900"/>
    <s v="02.06.2022"/>
    <s v="20.04.2022"/>
    <x v="2"/>
    <s v="FENE000000006075"/>
    <s v="FENE"/>
    <n v="6075"/>
    <m/>
    <x v="144"/>
    <n v="11"/>
    <n v="2022"/>
    <n v="6"/>
    <m/>
    <n v="2305010000"/>
    <s v="2022/06"/>
    <n v="1221985909"/>
    <n v="221103692442"/>
  </r>
  <r>
    <n v="9800186901"/>
    <x v="3"/>
    <n v="1221985910"/>
    <x v="2"/>
    <n v="-1024576"/>
    <s v="02.06.2022"/>
    <s v="20.04.2022"/>
    <x v="2"/>
    <s v="FENE000000006076"/>
    <s v="FENE"/>
    <n v="6076"/>
    <m/>
    <x v="145"/>
    <n v="11"/>
    <n v="2022"/>
    <n v="6"/>
    <m/>
    <n v="2305010000"/>
    <s v="2022/06"/>
    <n v="1221985910"/>
    <n v="221103693689"/>
  </r>
  <r>
    <n v="9800186901"/>
    <x v="3"/>
    <n v="1221985911"/>
    <x v="2"/>
    <n v="-787000"/>
    <s v="02.06.2022"/>
    <s v="20.04.2022"/>
    <x v="2"/>
    <s v="FENE000000006078"/>
    <s v="FENE"/>
    <n v="6078"/>
    <m/>
    <x v="146"/>
    <n v="11"/>
    <n v="2022"/>
    <n v="6"/>
    <m/>
    <n v="2305010000"/>
    <s v="2022/06"/>
    <n v="1221985911"/>
    <n v="221103695091"/>
  </r>
  <r>
    <n v="9800186901"/>
    <x v="3"/>
    <n v="1221985912"/>
    <x v="2"/>
    <n v="-292260"/>
    <s v="02.06.2022"/>
    <s v="20.04.2022"/>
    <x v="2"/>
    <s v="FENE000000006079"/>
    <s v="FENE"/>
    <n v="6079"/>
    <m/>
    <x v="147"/>
    <n v="11"/>
    <n v="2022"/>
    <n v="6"/>
    <m/>
    <n v="2305010000"/>
    <s v="2022/06"/>
    <n v="1221985912"/>
    <n v="221103696015"/>
  </r>
  <r>
    <n v="9800186901"/>
    <x v="3"/>
    <n v="1221985913"/>
    <x v="2"/>
    <n v="-146880"/>
    <s v="02.06.2022"/>
    <s v="20.04.2022"/>
    <x v="2"/>
    <s v="FENE000000006080"/>
    <s v="FENE"/>
    <n v="6080"/>
    <m/>
    <x v="148"/>
    <n v="11"/>
    <n v="2022"/>
    <n v="6"/>
    <m/>
    <n v="2305010000"/>
    <s v="2022/06"/>
    <n v="1221985913"/>
    <n v="221103698402"/>
  </r>
  <r>
    <n v="9800186901"/>
    <x v="3"/>
    <n v="1221985914"/>
    <x v="2"/>
    <n v="-1274000"/>
    <s v="02.06.2022"/>
    <s v="20.04.2022"/>
    <x v="2"/>
    <s v="FENE000000006081"/>
    <s v="FENE"/>
    <n v="6081"/>
    <m/>
    <x v="149"/>
    <n v="11"/>
    <n v="2022"/>
    <n v="6"/>
    <m/>
    <n v="2305010000"/>
    <s v="2022/06"/>
    <n v="1221985914"/>
    <n v="221103699377"/>
  </r>
  <r>
    <n v="9800186901"/>
    <x v="4"/>
    <n v="1221943640"/>
    <x v="7"/>
    <n v="-25480"/>
    <s v="28.04.2022"/>
    <s v="22.04.2022"/>
    <x v="6"/>
    <s v="FENE000000006082"/>
    <s v="FENE"/>
    <n v="6082"/>
    <m/>
    <x v="150"/>
    <n v="11"/>
    <n v="2022"/>
    <n v="4"/>
    <m/>
    <n v="2305010000"/>
    <s v="2022/04"/>
    <n v="1221943640"/>
    <n v="221129096733"/>
  </r>
  <r>
    <n v="9800186901"/>
    <x v="4"/>
    <n v="1221943641"/>
    <x v="7"/>
    <n v="-68600"/>
    <s v="28.04.2022"/>
    <s v="22.04.2022"/>
    <x v="6"/>
    <s v="FENE000000006083"/>
    <s v="FENE"/>
    <n v="6083"/>
    <m/>
    <x v="151"/>
    <n v="11"/>
    <n v="2022"/>
    <n v="4"/>
    <m/>
    <n v="2305010000"/>
    <s v="2022/04"/>
    <n v="1221943641"/>
    <n v="221129097486"/>
  </r>
  <r>
    <n v="9800186901"/>
    <x v="4"/>
    <n v="1221943642"/>
    <x v="7"/>
    <n v="-254800"/>
    <s v="28.04.2022"/>
    <s v="22.04.2022"/>
    <x v="6"/>
    <s v="FENE000000006084"/>
    <s v="FENE"/>
    <n v="6084"/>
    <m/>
    <x v="152"/>
    <n v="11"/>
    <n v="2022"/>
    <n v="4"/>
    <m/>
    <n v="2305010000"/>
    <s v="2022/04"/>
    <n v="1221943642"/>
    <n v="221129098179"/>
  </r>
  <r>
    <n v="9800186901"/>
    <x v="4"/>
    <n v="1221943643"/>
    <x v="7"/>
    <n v="-764400"/>
    <s v="28.04.2022"/>
    <s v="22.04.2022"/>
    <x v="6"/>
    <s v="FENE000000006085"/>
    <s v="FENE"/>
    <n v="6085"/>
    <m/>
    <x v="153"/>
    <n v="11"/>
    <n v="2022"/>
    <n v="4"/>
    <m/>
    <n v="2305010000"/>
    <s v="2022/04"/>
    <n v="1221943643"/>
    <n v="221129099020"/>
  </r>
  <r>
    <n v="9800186901"/>
    <x v="5"/>
    <n v="1909383590"/>
    <x v="6"/>
    <n v="-1090359"/>
    <s v="02.06.2022"/>
    <s v="20.04.2022"/>
    <x v="2"/>
    <s v="FENE000000006086"/>
    <s v="FENE"/>
    <n v="6086"/>
    <m/>
    <x v="154"/>
    <n v="11"/>
    <n v="2022"/>
    <n v="6"/>
    <m/>
    <n v="2305010000"/>
    <s v="2022/06"/>
    <n v="1909383590"/>
    <s v="221103702465."/>
  </r>
  <r>
    <n v="9800186901"/>
    <x v="3"/>
    <n v="1221985915"/>
    <x v="2"/>
    <n v="-613327"/>
    <s v="02.06.2022"/>
    <s v="20.04.2022"/>
    <x v="2"/>
    <s v="FENE000000006086"/>
    <s v="FENE"/>
    <n v="6086"/>
    <m/>
    <x v="154"/>
    <n v="11"/>
    <n v="2022"/>
    <n v="6"/>
    <m/>
    <n v="2305010000"/>
    <s v="2022/06"/>
    <n v="1221985915"/>
    <n v="221103702465"/>
  </r>
  <r>
    <n v="9800186901"/>
    <x v="3"/>
    <n v="1221985916"/>
    <x v="2"/>
    <n v="-63700"/>
    <s v="02.06.2022"/>
    <s v="20.04.2022"/>
    <x v="2"/>
    <s v="FENE000000006087"/>
    <s v="FENE"/>
    <n v="6087"/>
    <m/>
    <x v="155"/>
    <n v="11"/>
    <n v="2022"/>
    <n v="6"/>
    <m/>
    <n v="2305010000"/>
    <s v="2022/06"/>
    <n v="1221985916"/>
    <n v="221103703466"/>
  </r>
  <r>
    <n v="9800186901"/>
    <x v="5"/>
    <n v="1909383591"/>
    <x v="6"/>
    <n v="-3147"/>
    <s v="02.06.2022"/>
    <s v="20.04.2022"/>
    <x v="2"/>
    <s v="FENE000000006088"/>
    <s v="FENE"/>
    <n v="6088"/>
    <m/>
    <x v="156"/>
    <n v="11"/>
    <n v="2022"/>
    <n v="6"/>
    <m/>
    <n v="2305010000"/>
    <s v="2022/06"/>
    <n v="1909383591"/>
    <s v="221103704331."/>
  </r>
  <r>
    <n v="9800186901"/>
    <x v="3"/>
    <n v="1221985917"/>
    <x v="2"/>
    <n v="-19333"/>
    <s v="02.06.2022"/>
    <s v="20.04.2022"/>
    <x v="2"/>
    <s v="FENE000000006088"/>
    <s v="FENE"/>
    <n v="6088"/>
    <m/>
    <x v="156"/>
    <n v="11"/>
    <n v="2022"/>
    <n v="6"/>
    <m/>
    <n v="2305010000"/>
    <s v="2022/06"/>
    <n v="1221985917"/>
    <n v="221103704331"/>
  </r>
  <r>
    <n v="9800186901"/>
    <x v="5"/>
    <n v="1909383592"/>
    <x v="6"/>
    <n v="-3567"/>
    <s v="02.06.2022"/>
    <s v="20.04.2022"/>
    <x v="2"/>
    <s v="FENE000000006089"/>
    <s v="FENE"/>
    <n v="6089"/>
    <m/>
    <x v="157"/>
    <n v="11"/>
    <n v="2022"/>
    <n v="6"/>
    <m/>
    <n v="2305010000"/>
    <s v="2022/06"/>
    <n v="1909383592"/>
    <s v="221103705090."/>
  </r>
  <r>
    <n v="9800186901"/>
    <x v="3"/>
    <n v="1221985918"/>
    <x v="2"/>
    <n v="-21913"/>
    <s v="02.06.2022"/>
    <s v="20.04.2022"/>
    <x v="2"/>
    <s v="FENE000000006089"/>
    <s v="FENE"/>
    <n v="6089"/>
    <m/>
    <x v="157"/>
    <n v="11"/>
    <n v="2022"/>
    <n v="6"/>
    <m/>
    <n v="2305010000"/>
    <s v="2022/06"/>
    <n v="1221985918"/>
    <n v="221103705090"/>
  </r>
  <r>
    <n v="9800186901"/>
    <x v="3"/>
    <n v="1222136929"/>
    <x v="9"/>
    <n v="-8625800"/>
    <s v="04.10.2022"/>
    <s v="22.06.2022"/>
    <x v="8"/>
    <s v="FENE000000006315"/>
    <s v="FENE"/>
    <n v="6315"/>
    <m/>
    <x v="158"/>
    <n v="11"/>
    <n v="2022"/>
    <n v="10"/>
    <m/>
    <n v="2305010000"/>
    <s v="2022/10"/>
    <n v="1222136929"/>
    <n v="221737326541"/>
  </r>
  <r>
    <n v="9800186901"/>
    <x v="3"/>
    <n v="1222136930"/>
    <x v="9"/>
    <n v="-1528800"/>
    <s v="04.10.2022"/>
    <s v="22.06.2022"/>
    <x v="8"/>
    <s v="FENE000000006316"/>
    <s v="FENE"/>
    <n v="6316"/>
    <m/>
    <x v="159"/>
    <n v="11"/>
    <n v="2022"/>
    <n v="10"/>
    <m/>
    <n v="2305010000"/>
    <s v="2022/10"/>
    <n v="1222136930"/>
    <n v="221737328143"/>
  </r>
  <r>
    <n v="9800186901"/>
    <x v="4"/>
    <n v="1222049790"/>
    <x v="10"/>
    <n v="-1528800"/>
    <s v="25.07.2022"/>
    <s v="28.06.2022"/>
    <x v="9"/>
    <s v="FENE000000006317"/>
    <s v="FENE"/>
    <n v="6317"/>
    <m/>
    <x v="160"/>
    <n v="11"/>
    <n v="2022"/>
    <n v="7"/>
    <m/>
    <n v="2305010000"/>
    <s v="2022/07"/>
    <n v="1222049790"/>
    <n v="221790170744"/>
  </r>
  <r>
    <n v="9800186901"/>
    <x v="3"/>
    <n v="1222136931"/>
    <x v="9"/>
    <n v="-310240"/>
    <s v="04.10.2022"/>
    <s v="22.06.2022"/>
    <x v="8"/>
    <s v="FENE000000006318"/>
    <s v="FENE"/>
    <n v="6318"/>
    <m/>
    <x v="161"/>
    <n v="11"/>
    <n v="2022"/>
    <n v="10"/>
    <m/>
    <n v="2305010000"/>
    <s v="2022/10"/>
    <n v="1222136931"/>
    <n v="221737330394"/>
  </r>
  <r>
    <n v="9800186901"/>
    <x v="3"/>
    <n v="1222136932"/>
    <x v="9"/>
    <n v="-627100"/>
    <s v="04.10.2022"/>
    <s v="22.06.2022"/>
    <x v="8"/>
    <s v="FENE000000006319"/>
    <s v="FENE"/>
    <n v="6319"/>
    <m/>
    <x v="162"/>
    <n v="11"/>
    <n v="2022"/>
    <n v="10"/>
    <m/>
    <n v="2305010000"/>
    <s v="2022/10"/>
    <n v="1222136932"/>
    <n v="221737331195"/>
  </r>
  <r>
    <n v="9800186901"/>
    <x v="3"/>
    <n v="1222136939"/>
    <x v="9"/>
    <n v="-303800"/>
    <s v="04.10.2022"/>
    <s v="22.06.2022"/>
    <x v="8"/>
    <s v="FENE000000006320"/>
    <s v="FENE"/>
    <n v="6320"/>
    <m/>
    <x v="163"/>
    <n v="11"/>
    <n v="2022"/>
    <n v="10"/>
    <m/>
    <n v="2305010000"/>
    <s v="2022/10"/>
    <n v="1222136939"/>
    <n v="221741352192"/>
  </r>
  <r>
    <n v="9800186901"/>
    <x v="3"/>
    <n v="1222136933"/>
    <x v="9"/>
    <n v="-50960"/>
    <s v="04.10.2022"/>
    <s v="22.06.2022"/>
    <x v="8"/>
    <s v="FENE000000006321"/>
    <s v="FENE"/>
    <n v="6321"/>
    <m/>
    <x v="164"/>
    <n v="11"/>
    <n v="2022"/>
    <n v="10"/>
    <m/>
    <n v="2305010000"/>
    <s v="2022/10"/>
    <n v="1222136933"/>
    <n v="221737332779"/>
  </r>
  <r>
    <n v="9800186901"/>
    <x v="3"/>
    <n v="1222136934"/>
    <x v="9"/>
    <n v="-156392"/>
    <s v="04.10.2022"/>
    <s v="22.06.2022"/>
    <x v="8"/>
    <s v="FENE000000006322"/>
    <s v="FENE"/>
    <n v="6322"/>
    <m/>
    <x v="165"/>
    <n v="11"/>
    <n v="2022"/>
    <n v="10"/>
    <m/>
    <n v="2305010000"/>
    <s v="2022/10"/>
    <n v="1222136934"/>
    <n v="221737333541"/>
  </r>
  <r>
    <n v="9800186901"/>
    <x v="4"/>
    <n v="1222049791"/>
    <x v="10"/>
    <n v="-147000"/>
    <s v="25.07.2022"/>
    <s v="28.06.2022"/>
    <x v="9"/>
    <s v="FENE000000006323"/>
    <s v="FENE"/>
    <n v="6323"/>
    <m/>
    <x v="166"/>
    <n v="11"/>
    <n v="2022"/>
    <n v="7"/>
    <m/>
    <n v="2305010000"/>
    <s v="2022/07"/>
    <n v="1222049791"/>
    <n v="221790269753"/>
  </r>
  <r>
    <n v="9800186901"/>
    <x v="4"/>
    <n v="1222049792"/>
    <x v="10"/>
    <n v="-25480"/>
    <s v="25.07.2022"/>
    <s v="28.06.2022"/>
    <x v="9"/>
    <s v="FENE000000006324"/>
    <s v="FENE"/>
    <n v="6324"/>
    <m/>
    <x v="167"/>
    <n v="11"/>
    <n v="2022"/>
    <n v="7"/>
    <m/>
    <n v="2305010000"/>
    <s v="2022/07"/>
    <n v="1222049792"/>
    <n v="221790271130"/>
  </r>
  <r>
    <n v="9800186901"/>
    <x v="4"/>
    <n v="1222049793"/>
    <x v="10"/>
    <n v="-25480"/>
    <s v="25.07.2022"/>
    <s v="28.06.2022"/>
    <x v="9"/>
    <s v="FENE000000006325"/>
    <s v="FENE"/>
    <n v="6325"/>
    <m/>
    <x v="168"/>
    <n v="11"/>
    <n v="2022"/>
    <n v="7"/>
    <m/>
    <n v="2305010000"/>
    <s v="2022/07"/>
    <n v="1222049793"/>
    <n v="221790272258"/>
  </r>
  <r>
    <n v="9800186901"/>
    <x v="4"/>
    <n v="1222049794"/>
    <x v="10"/>
    <n v="-57075"/>
    <s v="25.07.2022"/>
    <s v="28.06.2022"/>
    <x v="9"/>
    <s v="FENE000000006326"/>
    <s v="FENE"/>
    <n v="6326"/>
    <m/>
    <x v="169"/>
    <n v="11"/>
    <n v="2022"/>
    <n v="7"/>
    <m/>
    <n v="2305010000"/>
    <s v="2022/07"/>
    <n v="1222049794"/>
    <n v="221790273654"/>
  </r>
  <r>
    <n v="9800186901"/>
    <x v="3"/>
    <n v="1222136935"/>
    <x v="9"/>
    <n v="-1008000"/>
    <s v="04.10.2022"/>
    <s v="22.06.2022"/>
    <x v="8"/>
    <s v="FENE000000006327"/>
    <s v="FENE"/>
    <n v="6327"/>
    <m/>
    <x v="170"/>
    <n v="11"/>
    <n v="2022"/>
    <n v="10"/>
    <m/>
    <n v="2305010000"/>
    <s v="2022/10"/>
    <n v="1222136935"/>
    <n v="221737337173"/>
  </r>
  <r>
    <n v="9800186901"/>
    <x v="3"/>
    <n v="1222136936"/>
    <x v="9"/>
    <n v="-44960"/>
    <s v="04.10.2022"/>
    <s v="22.06.2022"/>
    <x v="8"/>
    <s v="FENE000000006328"/>
    <s v="FENE"/>
    <n v="6328"/>
    <m/>
    <x v="171"/>
    <n v="11"/>
    <n v="2022"/>
    <n v="10"/>
    <m/>
    <n v="2305010000"/>
    <s v="2022/10"/>
    <n v="1222136936"/>
    <n v="221737337923"/>
  </r>
  <r>
    <n v="9800186901"/>
    <x v="3"/>
    <n v="1222136937"/>
    <x v="9"/>
    <n v="-68600"/>
    <s v="04.10.2022"/>
    <s v="22.06.2022"/>
    <x v="8"/>
    <s v="FENE000000006329"/>
    <s v="FENE"/>
    <n v="6329"/>
    <m/>
    <x v="172"/>
    <n v="11"/>
    <n v="2022"/>
    <n v="10"/>
    <m/>
    <n v="2305010000"/>
    <s v="2022/10"/>
    <n v="1222136937"/>
    <n v="221737338451"/>
  </r>
  <r>
    <n v="9800186901"/>
    <x v="3"/>
    <n v="1222136938"/>
    <x v="9"/>
    <n v="-355315"/>
    <s v="04.10.2022"/>
    <s v="22.06.2022"/>
    <x v="8"/>
    <s v="FENE000000006330"/>
    <s v="FENE"/>
    <n v="6330"/>
    <m/>
    <x v="173"/>
    <n v="11"/>
    <n v="2022"/>
    <n v="10"/>
    <m/>
    <n v="2305010000"/>
    <s v="2022/10"/>
    <n v="1222136938"/>
    <n v="221737339128"/>
  </r>
  <r>
    <n v="9800186901"/>
    <x v="3"/>
    <n v="1222136920"/>
    <x v="9"/>
    <n v="-142794"/>
    <s v="04.10.2022"/>
    <s v="22.06.2022"/>
    <x v="8"/>
    <s v="FENE000000006613"/>
    <s v="FENE"/>
    <n v="6613"/>
    <m/>
    <x v="174"/>
    <n v="11"/>
    <n v="2022"/>
    <n v="10"/>
    <m/>
    <n v="2305010000"/>
    <s v="2022/10"/>
    <n v="1222136920"/>
    <n v="221737302702"/>
  </r>
  <r>
    <n v="9800186901"/>
    <x v="1"/>
    <n v="1909878185"/>
    <x v="9"/>
    <n v="-3822"/>
    <s v="04.10.2022"/>
    <s v="14.07.2022"/>
    <x v="8"/>
    <s v="FENE000000006613A"/>
    <s v="FENE"/>
    <n v="6613"/>
    <s v="A"/>
    <x v="174"/>
    <n v="11"/>
    <n v="2022"/>
    <n v="10"/>
    <m/>
    <n v="2305010000"/>
    <s v="2022/10"/>
    <n v="1909878185"/>
    <n v="966805290406"/>
  </r>
  <r>
    <n v="9800186901"/>
    <x v="3"/>
    <n v="1222136921"/>
    <x v="9"/>
    <n v="-222068"/>
    <s v="04.10.2022"/>
    <s v="22.06.2022"/>
    <x v="8"/>
    <s v="FENE000000006614"/>
    <s v="FENE"/>
    <n v="6614"/>
    <m/>
    <x v="175"/>
    <n v="11"/>
    <n v="2022"/>
    <n v="10"/>
    <m/>
    <n v="2305010000"/>
    <s v="2022/10"/>
    <n v="1222136921"/>
    <n v="221737303588"/>
  </r>
  <r>
    <n v="9800186901"/>
    <x v="3"/>
    <n v="1222136922"/>
    <x v="9"/>
    <n v="-14319520"/>
    <s v="04.10.2022"/>
    <s v="22.06.2022"/>
    <x v="8"/>
    <s v="FENE000000006615"/>
    <s v="FENE"/>
    <n v="6615"/>
    <m/>
    <x v="176"/>
    <n v="11"/>
    <n v="2022"/>
    <n v="10"/>
    <m/>
    <n v="2305010000"/>
    <s v="2022/10"/>
    <n v="1222136922"/>
    <n v="221737304362"/>
  </r>
  <r>
    <n v="9800186901"/>
    <x v="3"/>
    <n v="1222136923"/>
    <x v="9"/>
    <n v="-494919"/>
    <s v="04.10.2022"/>
    <s v="22.06.2022"/>
    <x v="8"/>
    <s v="FENE000000006616"/>
    <s v="FENE"/>
    <n v="6616"/>
    <m/>
    <x v="177"/>
    <n v="11"/>
    <n v="2022"/>
    <n v="10"/>
    <m/>
    <n v="2305010000"/>
    <s v="2022/10"/>
    <n v="1222136923"/>
    <n v="221737305482"/>
  </r>
  <r>
    <n v="9800186901"/>
    <x v="3"/>
    <n v="1222136924"/>
    <x v="9"/>
    <n v="-426655"/>
    <s v="04.10.2022"/>
    <s v="22.06.2022"/>
    <x v="8"/>
    <s v="FENE000000006617"/>
    <s v="FENE"/>
    <n v="6617"/>
    <m/>
    <x v="178"/>
    <n v="11"/>
    <n v="2022"/>
    <n v="10"/>
    <m/>
    <n v="2305010000"/>
    <s v="2022/10"/>
    <n v="1222136924"/>
    <n v="221737306702"/>
  </r>
  <r>
    <n v="9800186901"/>
    <x v="3"/>
    <n v="1222136925"/>
    <x v="9"/>
    <n v="-851113"/>
    <s v="04.10.2022"/>
    <s v="22.06.2022"/>
    <x v="8"/>
    <s v="FENE000000006618"/>
    <s v="FENE"/>
    <n v="6618"/>
    <m/>
    <x v="179"/>
    <n v="11"/>
    <n v="2022"/>
    <n v="10"/>
    <m/>
    <n v="2305010000"/>
    <s v="2022/10"/>
    <n v="1222136925"/>
    <n v="221737308025"/>
  </r>
  <r>
    <n v="9800186901"/>
    <x v="3"/>
    <n v="1222136926"/>
    <x v="9"/>
    <n v="-65611"/>
    <s v="04.10.2022"/>
    <s v="22.06.2022"/>
    <x v="8"/>
    <s v="FENE000000006620"/>
    <s v="FENE"/>
    <n v="6620"/>
    <m/>
    <x v="180"/>
    <n v="11"/>
    <n v="2022"/>
    <n v="10"/>
    <m/>
    <n v="2305010000"/>
    <s v="2022/10"/>
    <n v="1222136926"/>
    <n v="221737309097"/>
  </r>
  <r>
    <n v="9800186901"/>
    <x v="3"/>
    <n v="1222136927"/>
    <x v="9"/>
    <n v="-52489"/>
    <s v="04.10.2022"/>
    <s v="22.06.2022"/>
    <x v="8"/>
    <s v="FENE000000006621"/>
    <s v="FENE"/>
    <n v="6621"/>
    <m/>
    <x v="181"/>
    <n v="11"/>
    <n v="2022"/>
    <n v="10"/>
    <m/>
    <n v="2305010000"/>
    <s v="2022/10"/>
    <n v="1222136927"/>
    <n v="221737309802"/>
  </r>
  <r>
    <n v="9800186901"/>
    <x v="4"/>
    <n v="1222049780"/>
    <x v="10"/>
    <n v="-146363"/>
    <s v="25.07.2022"/>
    <s v="24.06.2022"/>
    <x v="9"/>
    <s v="FENE000000006622"/>
    <s v="FENE"/>
    <n v="6622"/>
    <m/>
    <x v="182"/>
    <n v="11"/>
    <n v="2022"/>
    <n v="7"/>
    <m/>
    <n v="2305010000"/>
    <s v="2022/07"/>
    <n v="1222049780"/>
    <n v="221755546755"/>
  </r>
  <r>
    <n v="9800186901"/>
    <x v="4"/>
    <n v="1222049781"/>
    <x v="10"/>
    <n v="-787332"/>
    <s v="25.07.2022"/>
    <s v="24.06.2022"/>
    <x v="9"/>
    <s v="FENE000000006623"/>
    <s v="FENE"/>
    <n v="6623"/>
    <m/>
    <x v="183"/>
    <n v="11"/>
    <n v="2022"/>
    <n v="7"/>
    <m/>
    <n v="2305010000"/>
    <s v="2022/07"/>
    <n v="1222049781"/>
    <n v="221755547482"/>
  </r>
  <r>
    <n v="9800186901"/>
    <x v="4"/>
    <n v="1222049782"/>
    <x v="10"/>
    <n v="-58787"/>
    <s v="25.07.2022"/>
    <s v="24.06.2022"/>
    <x v="9"/>
    <s v="FENE000000006624"/>
    <s v="FENE"/>
    <n v="6624"/>
    <m/>
    <x v="184"/>
    <n v="11"/>
    <n v="2022"/>
    <n v="7"/>
    <m/>
    <n v="2305010000"/>
    <s v="2022/07"/>
    <n v="1222049782"/>
    <n v="221755548287"/>
  </r>
  <r>
    <n v="9800186901"/>
    <x v="4"/>
    <n v="1222049783"/>
    <x v="10"/>
    <n v="-131222"/>
    <s v="25.07.2022"/>
    <s v="24.06.2022"/>
    <x v="9"/>
    <s v="FENE000000006625"/>
    <s v="FENE"/>
    <n v="6625"/>
    <m/>
    <x v="185"/>
    <n v="11"/>
    <n v="2022"/>
    <n v="7"/>
    <m/>
    <n v="2305010000"/>
    <s v="2022/07"/>
    <n v="1222049783"/>
    <n v="221755548937"/>
  </r>
  <r>
    <n v="9800186901"/>
    <x v="4"/>
    <n v="1222049784"/>
    <x v="10"/>
    <n v="-262444"/>
    <s v="25.07.2022"/>
    <s v="24.06.2022"/>
    <x v="9"/>
    <s v="FENE000000006626"/>
    <s v="FENE"/>
    <n v="6626"/>
    <m/>
    <x v="186"/>
    <n v="11"/>
    <n v="2022"/>
    <n v="7"/>
    <m/>
    <n v="2305010000"/>
    <s v="2022/07"/>
    <n v="1222049784"/>
    <n v="221755550116"/>
  </r>
  <r>
    <n v="9800186901"/>
    <x v="3"/>
    <n v="1222136928"/>
    <x v="9"/>
    <n v="-474231"/>
    <s v="04.10.2022"/>
    <s v="22.06.2022"/>
    <x v="8"/>
    <s v="FENE000000006657"/>
    <s v="FENE"/>
    <n v="6657"/>
    <m/>
    <x v="187"/>
    <n v="11"/>
    <n v="2022"/>
    <n v="10"/>
    <m/>
    <n v="2305010000"/>
    <s v="2022/10"/>
    <n v="1222136928"/>
    <n v="221737315296"/>
  </r>
  <r>
    <n v="9800186901"/>
    <x v="3"/>
    <n v="1222137084"/>
    <x v="9"/>
    <n v="-397260"/>
    <s v="04.10.2022"/>
    <s v="14.07.2022"/>
    <x v="8"/>
    <s v="FENE000000006834"/>
    <s v="FENE"/>
    <n v="6834"/>
    <m/>
    <x v="188"/>
    <n v="11"/>
    <n v="2022"/>
    <n v="10"/>
    <m/>
    <n v="2305010000"/>
    <s v="2022/10"/>
    <n v="1222137084"/>
    <n v="221955228635"/>
  </r>
  <r>
    <n v="9800186901"/>
    <x v="3"/>
    <n v="1222137085"/>
    <x v="9"/>
    <n v="-121922"/>
    <s v="04.10.2022"/>
    <s v="14.07.2022"/>
    <x v="8"/>
    <s v="FENE000000006835"/>
    <s v="FENE"/>
    <n v="6835"/>
    <m/>
    <x v="189"/>
    <n v="11"/>
    <n v="2022"/>
    <n v="10"/>
    <m/>
    <n v="2305010000"/>
    <s v="2022/10"/>
    <n v="1222137085"/>
    <n v="221955241040"/>
  </r>
  <r>
    <n v="9800186901"/>
    <x v="3"/>
    <n v="1222137086"/>
    <x v="9"/>
    <n v="-2361996"/>
    <s v="04.10.2022"/>
    <s v="14.07.2022"/>
    <x v="8"/>
    <s v="FENE000000006836"/>
    <s v="FENE"/>
    <n v="6836"/>
    <m/>
    <x v="190"/>
    <n v="11"/>
    <n v="2022"/>
    <n v="10"/>
    <m/>
    <n v="2305010000"/>
    <s v="2022/10"/>
    <n v="1222137086"/>
    <n v="221955242951"/>
  </r>
  <r>
    <n v="9800186901"/>
    <x v="3"/>
    <n v="1222137096"/>
    <x v="9"/>
    <n v="-552799"/>
    <s v="04.10.2022"/>
    <s v="14.07.2022"/>
    <x v="8"/>
    <s v="FENE000000006846"/>
    <s v="FENE"/>
    <n v="6846"/>
    <m/>
    <x v="191"/>
    <n v="11"/>
    <n v="2022"/>
    <n v="10"/>
    <m/>
    <n v="2305010000"/>
    <s v="2022/10"/>
    <n v="1222137096"/>
    <n v="221955262693"/>
  </r>
  <r>
    <n v="9800186901"/>
    <x v="4"/>
    <n v="1222059417"/>
    <x v="10"/>
    <n v="-78733"/>
    <s v="28.07.2022"/>
    <s v="18.07.2022"/>
    <x v="9"/>
    <s v="FENE000000006848"/>
    <s v="FENE"/>
    <n v="6848"/>
    <m/>
    <x v="192"/>
    <n v="11"/>
    <n v="2022"/>
    <n v="7"/>
    <m/>
    <n v="2305010000"/>
    <s v="2022/07"/>
    <n v="1222059417"/>
    <n v="221994156385"/>
  </r>
  <r>
    <n v="9800186901"/>
    <x v="4"/>
    <n v="1222059418"/>
    <x v="10"/>
    <n v="-262444"/>
    <s v="28.07.2022"/>
    <s v="18.07.2022"/>
    <x v="9"/>
    <s v="FENE000000006849"/>
    <s v="FENE"/>
    <n v="6849"/>
    <m/>
    <x v="193"/>
    <n v="11"/>
    <n v="2022"/>
    <n v="7"/>
    <m/>
    <n v="2305010000"/>
    <s v="2022/07"/>
    <n v="1222059418"/>
    <n v="221994157902"/>
  </r>
  <r>
    <n v="9800186901"/>
    <x v="4"/>
    <n v="1222059419"/>
    <x v="10"/>
    <n v="-1574664"/>
    <s v="28.07.2022"/>
    <s v="18.07.2022"/>
    <x v="9"/>
    <s v="FENE000000006850"/>
    <s v="FENE"/>
    <n v="6850"/>
    <m/>
    <x v="194"/>
    <n v="11"/>
    <n v="2022"/>
    <n v="7"/>
    <m/>
    <n v="2305010000"/>
    <s v="2022/07"/>
    <n v="1222059419"/>
    <n v="221994159796"/>
  </r>
  <r>
    <n v="9800186901"/>
    <x v="4"/>
    <n v="1222129199"/>
    <x v="11"/>
    <n v="-52489"/>
    <s v="12.09.2022"/>
    <s v="17.08.2022"/>
    <x v="10"/>
    <s v="FENE000000007105"/>
    <s v="FENE"/>
    <n v="7105"/>
    <m/>
    <x v="195"/>
    <n v="11"/>
    <n v="2022"/>
    <n v="9"/>
    <m/>
    <n v="2305010000"/>
    <s v="2022/09"/>
    <n v="1222129199"/>
    <n v="222295762391"/>
  </r>
  <r>
    <n v="9800186901"/>
    <x v="4"/>
    <n v="1222129200"/>
    <x v="11"/>
    <n v="-58787"/>
    <s v="12.09.2022"/>
    <s v="17.08.2022"/>
    <x v="10"/>
    <s v="FENE000000007106"/>
    <s v="FENE"/>
    <n v="7106"/>
    <m/>
    <x v="196"/>
    <n v="11"/>
    <n v="2022"/>
    <n v="9"/>
    <m/>
    <n v="2305010000"/>
    <s v="2022/09"/>
    <n v="1222129200"/>
    <n v="222295763326"/>
  </r>
  <r>
    <n v="9800186901"/>
    <x v="4"/>
    <n v="1222129201"/>
    <x v="11"/>
    <n v="-787332"/>
    <s v="12.09.2022"/>
    <s v="17.08.2022"/>
    <x v="10"/>
    <s v="FENE000000007107"/>
    <s v="FENE"/>
    <n v="7107"/>
    <m/>
    <x v="197"/>
    <n v="11"/>
    <n v="2022"/>
    <n v="9"/>
    <m/>
    <n v="2305010000"/>
    <s v="2022/09"/>
    <n v="1222129201"/>
    <n v="222295763952"/>
  </r>
  <r>
    <n v="9800186901"/>
    <x v="4"/>
    <n v="1222129202"/>
    <x v="11"/>
    <n v="-151410"/>
    <s v="12.09.2022"/>
    <s v="17.08.2022"/>
    <x v="10"/>
    <s v="FENE000000007108"/>
    <s v="FENE"/>
    <n v="7108"/>
    <m/>
    <x v="198"/>
    <n v="11"/>
    <n v="2022"/>
    <n v="9"/>
    <m/>
    <n v="2305010000"/>
    <s v="2022/09"/>
    <n v="1222129202"/>
    <n v="222295765882"/>
  </r>
  <r>
    <n v="9800186901"/>
    <x v="4"/>
    <n v="1222129203"/>
    <x v="11"/>
    <n v="-262444"/>
    <s v="12.09.2022"/>
    <s v="17.08.2022"/>
    <x v="10"/>
    <s v="FENE000000007109"/>
    <s v="FENE"/>
    <n v="7109"/>
    <m/>
    <x v="199"/>
    <n v="11"/>
    <n v="2022"/>
    <n v="9"/>
    <m/>
    <n v="2305010000"/>
    <s v="2022/09"/>
    <n v="1222129203"/>
    <n v="222295766739"/>
  </r>
  <r>
    <n v="9800186901"/>
    <x v="3"/>
    <n v="1222058300"/>
    <x v="12"/>
    <n v="-665112"/>
    <s v="27.07.2022"/>
    <s v="27.07.2022"/>
    <x v="11"/>
    <s v="FENE-4492 SALDO PENDIENTE POR CANCELAR FACTURA MAL"/>
    <s v="FENE"/>
    <n v="4492"/>
    <s v="SALDO PENDIENTE POR CANCELAR FACTURA MAL"/>
    <x v="37"/>
    <n v="11"/>
    <n v="2022"/>
    <n v="7"/>
    <m/>
    <n v="2305010000"/>
    <s v="2022/07"/>
    <n v="1222058300"/>
    <s v="NATALIA"/>
  </r>
  <r>
    <n v="9800186901"/>
    <x v="6"/>
    <n v="2201302492"/>
    <x v="9"/>
    <n v="33567166"/>
    <s v="05.10.2022"/>
    <s v="05.10.2022"/>
    <x v="8"/>
    <m/>
    <m/>
    <m/>
    <m/>
    <x v="0"/>
    <n v="11"/>
    <n v="2022"/>
    <n v="10"/>
    <m/>
    <n v="2305010000"/>
    <s v="2022/10"/>
    <n v="2201302492"/>
    <m/>
  </r>
  <r>
    <n v="9800186901"/>
    <x v="6"/>
    <n v="2201302122"/>
    <x v="11"/>
    <n v="1312462"/>
    <s v="28.09.2022"/>
    <s v="28.09.2022"/>
    <x v="10"/>
    <m/>
    <m/>
    <m/>
    <m/>
    <x v="0"/>
    <n v="11"/>
    <n v="2022"/>
    <n v="9"/>
    <m/>
    <n v="2305010000"/>
    <s v="2022/09"/>
    <n v="2201302122"/>
    <m/>
  </r>
  <r>
    <n v="9800186901"/>
    <x v="6"/>
    <n v="2201288629"/>
    <x v="12"/>
    <n v="665112"/>
    <s v="30.08.2022"/>
    <s v="30.08.2022"/>
    <x v="11"/>
    <m/>
    <m/>
    <m/>
    <m/>
    <x v="0"/>
    <n v="11"/>
    <n v="2022"/>
    <n v="8"/>
    <m/>
    <n v="2305010000"/>
    <s v="2022/08"/>
    <n v="2201288629"/>
    <m/>
  </r>
  <r>
    <n v="9800186901"/>
    <x v="6"/>
    <n v="2201276891"/>
    <x v="10"/>
    <n v="5085824"/>
    <s v="26.08.2022"/>
    <s v="26.08.2022"/>
    <x v="9"/>
    <m/>
    <m/>
    <m/>
    <m/>
    <x v="0"/>
    <n v="11"/>
    <n v="2022"/>
    <n v="8"/>
    <m/>
    <n v="2305010000"/>
    <s v="2022/08"/>
    <n v="2201276891"/>
    <m/>
  </r>
  <r>
    <n v="9800186901"/>
    <x v="6"/>
    <n v="2201275920"/>
    <x v="13"/>
    <n v="658520"/>
    <s v="17.08.2022"/>
    <s v="17.08.2022"/>
    <x v="12"/>
    <m/>
    <m/>
    <m/>
    <m/>
    <x v="0"/>
    <n v="27"/>
    <n v="2022"/>
    <n v="8"/>
    <m/>
    <n v="2305010000"/>
    <s v="2022/08"/>
    <n v="2201275920"/>
    <m/>
  </r>
  <r>
    <n v="9800186901"/>
    <x v="6"/>
    <n v="2201259430"/>
    <x v="2"/>
    <n v="22355177"/>
    <s v="13.07.2022"/>
    <s v="13.07.2022"/>
    <x v="2"/>
    <m/>
    <m/>
    <m/>
    <m/>
    <x v="0"/>
    <n v="11"/>
    <n v="2022"/>
    <n v="7"/>
    <m/>
    <n v="2305010000"/>
    <s v="2022/07"/>
    <n v="2201259430"/>
    <m/>
  </r>
  <r>
    <n v="9800186901"/>
    <x v="6"/>
    <n v="2201259429"/>
    <x v="6"/>
    <n v="9200758"/>
    <s v="13.07.2022"/>
    <s v="13.07.2022"/>
    <x v="2"/>
    <m/>
    <m/>
    <m/>
    <m/>
    <x v="0"/>
    <n v="11"/>
    <n v="2022"/>
    <n v="7"/>
    <m/>
    <n v="2305010000"/>
    <s v="2022/07"/>
    <n v="2201259429"/>
    <m/>
  </r>
  <r>
    <n v="9800186901"/>
    <x v="6"/>
    <n v="2201257649"/>
    <x v="7"/>
    <n v="5580000"/>
    <s v="30.06.2022"/>
    <s v="30.06.2022"/>
    <x v="6"/>
    <m/>
    <m/>
    <m/>
    <m/>
    <x v="0"/>
    <n v="11"/>
    <n v="2022"/>
    <n v="6"/>
    <m/>
    <n v="2305010000"/>
    <s v="2022/06"/>
    <n v="2201257649"/>
    <m/>
  </r>
  <r>
    <n v="9800186901"/>
    <x v="6"/>
    <n v="2201243666"/>
    <x v="8"/>
    <n v="22189273"/>
    <s v="09.06.2022"/>
    <s v="09.06.2022"/>
    <x v="7"/>
    <m/>
    <m/>
    <m/>
    <m/>
    <x v="0"/>
    <n v="11"/>
    <n v="2022"/>
    <n v="6"/>
    <m/>
    <n v="2305010000"/>
    <s v="2022/06"/>
    <n v="2201243666"/>
    <m/>
  </r>
  <r>
    <n v="9800186901"/>
    <x v="6"/>
    <n v="2201230505"/>
    <x v="0"/>
    <n v="9757973.0399999991"/>
    <s v="24.05.2022"/>
    <s v="24.05.2022"/>
    <x v="0"/>
    <m/>
    <m/>
    <m/>
    <m/>
    <x v="0"/>
    <n v="11"/>
    <n v="2022"/>
    <n v="5"/>
    <m/>
    <n v="2305010000"/>
    <s v="2022/05"/>
    <n v="2201230505"/>
    <m/>
  </r>
  <r>
    <n v="9800186901"/>
    <x v="6"/>
    <n v="2201227926"/>
    <x v="5"/>
    <n v="32749787"/>
    <s v="03.05.2022"/>
    <s v="03.05.2022"/>
    <x v="5"/>
    <m/>
    <m/>
    <m/>
    <m/>
    <x v="0"/>
    <n v="11"/>
    <n v="2022"/>
    <n v="5"/>
    <m/>
    <n v="2305010000"/>
    <s v="2022/05"/>
    <n v="2201227926"/>
    <m/>
  </r>
  <r>
    <n v="9800186901"/>
    <x v="6"/>
    <n v="2201227503"/>
    <x v="14"/>
    <n v="938810"/>
    <s v="02.05.2022"/>
    <s v="02.05.2022"/>
    <x v="13"/>
    <m/>
    <m/>
    <m/>
    <m/>
    <x v="0"/>
    <n v="27"/>
    <n v="2022"/>
    <n v="5"/>
    <m/>
    <n v="2305010000"/>
    <s v="2022/05"/>
    <n v="2201227503"/>
    <m/>
  </r>
  <r>
    <n v="9800186901"/>
    <x v="6"/>
    <n v="2201212484"/>
    <x v="1"/>
    <n v="31506933.399999999"/>
    <s v="31.03.2022"/>
    <s v="31.03.2022"/>
    <x v="1"/>
    <m/>
    <m/>
    <m/>
    <m/>
    <x v="0"/>
    <n v="11"/>
    <n v="2022"/>
    <n v="3"/>
    <m/>
    <n v="2305010000"/>
    <s v="2022/03"/>
    <n v="2201212484"/>
    <m/>
  </r>
  <r>
    <n v="9800186901"/>
    <x v="6"/>
    <n v="2201182857"/>
    <x v="4"/>
    <n v="8419828"/>
    <s v="21.02.2022"/>
    <s v="21.02.2022"/>
    <x v="4"/>
    <m/>
    <m/>
    <m/>
    <m/>
    <x v="0"/>
    <n v="11"/>
    <n v="2022"/>
    <n v="2"/>
    <m/>
    <n v="2305010000"/>
    <s v="2022/02"/>
    <n v="2201182857"/>
    <m/>
  </r>
  <r>
    <n v="9800186901"/>
    <x v="6"/>
    <n v="2201166758"/>
    <x v="3"/>
    <n v="274433.87"/>
    <s v="12.01.2022"/>
    <s v="12.01.2022"/>
    <x v="3"/>
    <m/>
    <m/>
    <m/>
    <m/>
    <x v="0"/>
    <n v="11"/>
    <n v="2022"/>
    <n v="1"/>
    <m/>
    <n v="2305010000"/>
    <s v="2022/01"/>
    <n v="220116675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F3:H19" firstHeaderRow="1" firstDataRow="1" firstDataCol="2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7">
        <item h="1" x="0"/>
        <item x="2"/>
        <item h="1" x="5"/>
        <item h="1" x="1"/>
        <item h="1" x="3"/>
        <item h="1" x="4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5">
        <item x="3"/>
        <item x="4"/>
        <item x="1"/>
        <item x="14"/>
        <item x="5"/>
        <item x="0"/>
        <item x="8"/>
        <item x="7"/>
        <item x="6"/>
        <item x="2"/>
        <item x="13"/>
        <item x="10"/>
        <item x="12"/>
        <item x="11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4">
        <item x="13"/>
        <item x="5"/>
        <item x="8"/>
        <item x="7"/>
        <item x="3"/>
        <item x="2"/>
        <item x="12"/>
        <item x="4"/>
        <item x="0"/>
        <item x="9"/>
        <item x="10"/>
        <item x="6"/>
        <item x="11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200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7"/>
  </rowFields>
  <rowItems count="16">
    <i>
      <x/>
      <x v="4"/>
    </i>
    <i>
      <x v="1"/>
      <x v="7"/>
    </i>
    <i>
      <x v="2"/>
      <x v="13"/>
    </i>
    <i>
      <x v="3"/>
      <x/>
    </i>
    <i>
      <x v="4"/>
      <x v="1"/>
    </i>
    <i>
      <x v="5"/>
      <x v="8"/>
    </i>
    <i>
      <x v="6"/>
      <x v="3"/>
    </i>
    <i>
      <x v="7"/>
      <x v="11"/>
    </i>
    <i>
      <x v="8"/>
      <x v="5"/>
    </i>
    <i>
      <x v="9"/>
      <x v="5"/>
    </i>
    <i>
      <x v="10"/>
      <x v="6"/>
    </i>
    <i>
      <x v="11"/>
      <x v="9"/>
    </i>
    <i>
      <x v="12"/>
      <x v="12"/>
    </i>
    <i>
      <x v="13"/>
      <x v="10"/>
    </i>
    <i>
      <x v="14"/>
      <x v="2"/>
    </i>
    <i t="grand">
      <x/>
    </i>
  </rowItems>
  <colItems count="1">
    <i/>
  </colItems>
  <pageFields count="1">
    <pageField fld="1" hier="-1"/>
  </pageFields>
  <dataFields count="1">
    <dataField name="Suma de   Importe en ML" fld="4" baseField="0" baseItem="0" numFmtId="165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8" cacheId="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A3:D237" firstHeaderRow="1" firstDataRow="1" firstDataCol="3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7">
        <item x="0"/>
        <item x="2"/>
        <item x="5"/>
        <item x="1"/>
        <item x="3"/>
        <item x="4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5">
        <item x="3"/>
        <item x="4"/>
        <item x="1"/>
        <item x="14"/>
        <item x="5"/>
        <item x="0"/>
        <item x="8"/>
        <item x="7"/>
        <item x="6"/>
        <item x="2"/>
        <item x="13"/>
        <item x="10"/>
        <item x="12"/>
        <item x="11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4">
        <item x="13"/>
        <item x="5"/>
        <item x="8"/>
        <item x="7"/>
        <item x="3"/>
        <item x="2"/>
        <item x="12"/>
        <item x="4"/>
        <item x="0"/>
        <item x="9"/>
        <item x="10"/>
        <item x="6"/>
        <item x="11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00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2"/>
    <field x="3"/>
    <field x="7"/>
  </rowFields>
  <rowItems count="234">
    <i>
      <x v="1"/>
      <x/>
      <x v="4"/>
    </i>
    <i>
      <x v="2"/>
      <x/>
      <x v="4"/>
    </i>
    <i>
      <x v="3"/>
      <x/>
      <x v="4"/>
    </i>
    <i>
      <x v="4"/>
      <x v="2"/>
      <x v="13"/>
    </i>
    <i>
      <x v="5"/>
      <x v="1"/>
      <x v="7"/>
    </i>
    <i>
      <x v="6"/>
      <x v="1"/>
      <x v="7"/>
    </i>
    <i>
      <x v="7"/>
      <x v="2"/>
      <x v="13"/>
    </i>
    <i>
      <x v="8"/>
      <x v="4"/>
      <x v="1"/>
    </i>
    <i>
      <x v="9"/>
      <x v="2"/>
      <x v="13"/>
    </i>
    <i>
      <x v="10"/>
      <x v="2"/>
      <x v="13"/>
    </i>
    <i>
      <x v="11"/>
      <x v="2"/>
      <x v="13"/>
    </i>
    <i>
      <x v="12"/>
      <x v="1"/>
      <x v="7"/>
    </i>
    <i>
      <x v="13"/>
      <x v="1"/>
      <x v="7"/>
    </i>
    <i>
      <x v="14"/>
      <x v="2"/>
      <x v="13"/>
    </i>
    <i r="1">
      <x v="8"/>
      <x v="5"/>
    </i>
    <i>
      <x v="15"/>
      <x v="2"/>
      <x v="13"/>
    </i>
    <i r="1">
      <x v="8"/>
      <x v="5"/>
    </i>
    <i>
      <x v="16"/>
      <x v="2"/>
      <x v="13"/>
    </i>
    <i r="1">
      <x v="8"/>
      <x v="5"/>
    </i>
    <i>
      <x v="17"/>
      <x v="2"/>
      <x v="13"/>
    </i>
    <i r="1">
      <x v="8"/>
      <x v="5"/>
    </i>
    <i>
      <x v="18"/>
      <x v="2"/>
      <x v="13"/>
    </i>
    <i r="1">
      <x v="8"/>
      <x v="5"/>
    </i>
    <i>
      <x v="19"/>
      <x v="1"/>
      <x v="7"/>
    </i>
    <i>
      <x v="20"/>
      <x v="2"/>
      <x v="13"/>
    </i>
    <i r="1">
      <x v="8"/>
      <x v="5"/>
    </i>
    <i>
      <x v="21"/>
      <x v="2"/>
      <x v="13"/>
    </i>
    <i r="1">
      <x v="8"/>
      <x v="5"/>
    </i>
    <i>
      <x v="22"/>
      <x v="2"/>
      <x v="13"/>
    </i>
    <i r="1">
      <x v="8"/>
      <x v="5"/>
    </i>
    <i>
      <x v="23"/>
      <x v="2"/>
      <x v="13"/>
    </i>
    <i>
      <x v="24"/>
      <x v="1"/>
      <x v="7"/>
    </i>
    <i>
      <x v="25"/>
      <x v="1"/>
      <x v="7"/>
    </i>
    <i>
      <x v="26"/>
      <x v="2"/>
      <x v="13"/>
    </i>
    <i>
      <x v="27"/>
      <x v="2"/>
      <x v="13"/>
    </i>
    <i>
      <x v="28"/>
      <x v="2"/>
      <x v="13"/>
    </i>
    <i>
      <x v="29"/>
      <x v="1"/>
      <x v="7"/>
    </i>
    <i>
      <x v="30"/>
      <x v="2"/>
      <x v="13"/>
    </i>
    <i>
      <x v="31"/>
      <x v="2"/>
      <x v="13"/>
    </i>
    <i r="1">
      <x v="8"/>
      <x v="5"/>
    </i>
    <i>
      <x v="32"/>
      <x v="2"/>
      <x v="13"/>
    </i>
    <i>
      <x v="33"/>
      <x v="2"/>
      <x v="13"/>
    </i>
    <i>
      <x v="34"/>
      <x v="2"/>
      <x v="13"/>
    </i>
    <i>
      <x v="35"/>
      <x v="1"/>
      <x v="7"/>
    </i>
    <i>
      <x v="36"/>
      <x v="1"/>
      <x v="7"/>
    </i>
    <i>
      <x v="37"/>
      <x v="4"/>
      <x v="1"/>
    </i>
    <i r="1">
      <x v="12"/>
      <x v="12"/>
    </i>
    <i>
      <x v="38"/>
      <x v="1"/>
      <x v="7"/>
    </i>
    <i>
      <x v="39"/>
      <x v="4"/>
      <x v="1"/>
    </i>
    <i>
      <x v="40"/>
      <x v="1"/>
      <x v="7"/>
    </i>
    <i>
      <x v="41"/>
      <x v="1"/>
      <x v="7"/>
    </i>
    <i>
      <x v="42"/>
      <x v="4"/>
      <x v="1"/>
    </i>
    <i>
      <x v="43"/>
      <x v="1"/>
      <x v="7"/>
    </i>
    <i>
      <x v="44"/>
      <x v="4"/>
      <x v="1"/>
    </i>
    <i>
      <x v="45"/>
      <x v="4"/>
      <x v="1"/>
    </i>
    <i>
      <x v="46"/>
      <x v="1"/>
      <x v="7"/>
    </i>
    <i>
      <x v="47"/>
      <x v="4"/>
      <x v="1"/>
    </i>
    <i>
      <x v="48"/>
      <x v="4"/>
      <x v="1"/>
    </i>
    <i>
      <x v="49"/>
      <x v="4"/>
      <x v="1"/>
    </i>
    <i>
      <x v="50"/>
      <x v="1"/>
      <x v="7"/>
    </i>
    <i>
      <x v="51"/>
      <x v="4"/>
      <x v="1"/>
    </i>
    <i>
      <x v="52"/>
      <x v="4"/>
      <x v="1"/>
    </i>
    <i r="1">
      <x v="8"/>
      <x v="5"/>
    </i>
    <i>
      <x v="53"/>
      <x v="4"/>
      <x v="1"/>
    </i>
    <i r="1">
      <x v="8"/>
      <x v="5"/>
    </i>
    <i>
      <x v="54"/>
      <x v="4"/>
      <x v="1"/>
    </i>
    <i>
      <x v="55"/>
      <x v="2"/>
      <x v="13"/>
    </i>
    <i>
      <x v="56"/>
      <x v="2"/>
      <x v="13"/>
    </i>
    <i>
      <x v="57"/>
      <x v="2"/>
      <x v="13"/>
    </i>
    <i>
      <x v="58"/>
      <x v="4"/>
      <x v="1"/>
    </i>
    <i>
      <x v="59"/>
      <x v="2"/>
      <x v="13"/>
    </i>
    <i>
      <x v="60"/>
      <x v="2"/>
      <x v="13"/>
    </i>
    <i>
      <x v="61"/>
      <x v="2"/>
      <x v="13"/>
    </i>
    <i>
      <x v="62"/>
      <x v="2"/>
      <x v="13"/>
    </i>
    <i>
      <x v="63"/>
      <x v="7"/>
      <x v="11"/>
    </i>
    <i>
      <x v="64"/>
      <x v="7"/>
      <x v="11"/>
    </i>
    <i>
      <x v="65"/>
      <x v="2"/>
      <x v="13"/>
    </i>
    <i r="1">
      <x v="8"/>
      <x v="5"/>
    </i>
    <i>
      <x v="66"/>
      <x v="2"/>
      <x v="13"/>
    </i>
    <i r="1">
      <x v="8"/>
      <x v="5"/>
    </i>
    <i>
      <x v="67"/>
      <x v="2"/>
      <x v="13"/>
    </i>
    <i>
      <x v="68"/>
      <x v="2"/>
      <x v="13"/>
    </i>
    <i r="1">
      <x v="8"/>
      <x v="5"/>
    </i>
    <i>
      <x v="69"/>
      <x v="2"/>
      <x v="13"/>
    </i>
    <i r="1">
      <x v="8"/>
      <x v="5"/>
    </i>
    <i>
      <x v="70"/>
      <x v="7"/>
      <x v="11"/>
    </i>
    <i>
      <x v="71"/>
      <x v="5"/>
      <x v="8"/>
    </i>
    <i>
      <x v="72"/>
      <x v="7"/>
      <x v="11"/>
    </i>
    <i>
      <x v="73"/>
      <x v="5"/>
      <x v="8"/>
    </i>
    <i>
      <x v="74"/>
      <x v="7"/>
      <x v="11"/>
    </i>
    <i>
      <x v="75"/>
      <x v="7"/>
      <x v="11"/>
    </i>
    <i>
      <x v="76"/>
      <x v="5"/>
      <x v="8"/>
    </i>
    <i>
      <x v="77"/>
      <x v="5"/>
      <x v="8"/>
    </i>
    <i>
      <x v="78"/>
      <x v="5"/>
      <x v="8"/>
    </i>
    <i>
      <x v="79"/>
      <x v="4"/>
      <x v="1"/>
    </i>
    <i>
      <x v="80"/>
      <x v="4"/>
      <x v="1"/>
    </i>
    <i r="1">
      <x v="8"/>
      <x v="5"/>
    </i>
    <i>
      <x v="81"/>
      <x v="4"/>
      <x v="1"/>
    </i>
    <i r="1">
      <x v="8"/>
      <x v="5"/>
    </i>
    <i>
      <x v="82"/>
      <x v="4"/>
      <x v="1"/>
    </i>
    <i>
      <x v="83"/>
      <x v="4"/>
      <x v="1"/>
    </i>
    <i>
      <x v="84"/>
      <x v="4"/>
      <x v="1"/>
    </i>
    <i>
      <x v="85"/>
      <x v="7"/>
      <x v="11"/>
    </i>
    <i>
      <x v="86"/>
      <x v="4"/>
      <x v="1"/>
    </i>
    <i>
      <x v="87"/>
      <x v="7"/>
      <x v="11"/>
    </i>
    <i>
      <x v="88"/>
      <x v="4"/>
      <x v="1"/>
    </i>
    <i r="1">
      <x v="8"/>
      <x v="5"/>
    </i>
    <i>
      <x v="89"/>
      <x v="4"/>
      <x v="1"/>
    </i>
    <i>
      <x v="90"/>
      <x v="4"/>
      <x v="1"/>
    </i>
    <i>
      <x v="91"/>
      <x v="7"/>
      <x v="11"/>
    </i>
    <i>
      <x v="92"/>
      <x v="4"/>
      <x v="1"/>
    </i>
    <i>
      <x v="93"/>
      <x v="5"/>
      <x v="8"/>
    </i>
    <i>
      <x v="94"/>
      <x v="6"/>
      <x v="3"/>
    </i>
    <i>
      <x v="95"/>
      <x v="6"/>
      <x v="3"/>
    </i>
    <i>
      <x v="96"/>
      <x v="6"/>
      <x v="3"/>
    </i>
    <i>
      <x v="97"/>
      <x v="6"/>
      <x v="3"/>
    </i>
    <i r="1">
      <x v="8"/>
      <x v="5"/>
    </i>
    <i>
      <x v="98"/>
      <x v="6"/>
      <x v="3"/>
    </i>
    <i r="1">
      <x v="8"/>
      <x v="5"/>
    </i>
    <i>
      <x v="99"/>
      <x v="6"/>
      <x v="3"/>
    </i>
    <i>
      <x v="100"/>
      <x v="6"/>
      <x v="3"/>
    </i>
    <i r="1">
      <x v="8"/>
      <x v="5"/>
    </i>
    <i>
      <x v="101"/>
      <x v="6"/>
      <x v="3"/>
    </i>
    <i>
      <x v="102"/>
      <x v="6"/>
      <x v="3"/>
    </i>
    <i>
      <x v="103"/>
      <x v="1"/>
      <x v="7"/>
    </i>
    <i>
      <x v="104"/>
      <x v="1"/>
      <x v="7"/>
    </i>
    <i>
      <x v="105"/>
      <x v="6"/>
      <x v="3"/>
    </i>
    <i>
      <x v="106"/>
      <x v="1"/>
      <x v="7"/>
    </i>
    <i>
      <x v="107"/>
      <x v="6"/>
      <x v="3"/>
    </i>
    <i r="1">
      <x v="8"/>
      <x v="5"/>
    </i>
    <i>
      <x v="108"/>
      <x v="6"/>
      <x v="3"/>
    </i>
    <i>
      <x v="109"/>
      <x v="6"/>
      <x v="3"/>
    </i>
    <i>
      <x v="110"/>
      <x v="6"/>
      <x v="3"/>
    </i>
    <i>
      <x v="111"/>
      <x v="7"/>
      <x v="11"/>
    </i>
    <i>
      <x v="112"/>
      <x v="6"/>
      <x v="3"/>
    </i>
    <i>
      <x v="113"/>
      <x v="6"/>
      <x v="3"/>
    </i>
    <i>
      <x v="114"/>
      <x v="6"/>
      <x v="3"/>
    </i>
    <i>
      <x v="115"/>
      <x v="7"/>
      <x v="11"/>
    </i>
    <i>
      <x v="116"/>
      <x v="6"/>
      <x v="3"/>
    </i>
    <i>
      <x v="117"/>
      <x v="7"/>
      <x v="11"/>
    </i>
    <i>
      <x v="118"/>
      <x v="6"/>
      <x v="3"/>
    </i>
    <i>
      <x v="119"/>
      <x v="7"/>
      <x v="11"/>
    </i>
    <i>
      <x v="120"/>
      <x v="6"/>
      <x v="3"/>
    </i>
    <i r="1">
      <x v="8"/>
      <x v="5"/>
    </i>
    <i>
      <x v="121"/>
      <x v="6"/>
      <x v="3"/>
    </i>
    <i r="1">
      <x v="8"/>
      <x v="5"/>
    </i>
    <i>
      <x v="122"/>
      <x v="6"/>
      <x v="3"/>
    </i>
    <i r="1">
      <x v="8"/>
      <x v="5"/>
    </i>
    <i>
      <x v="123"/>
      <x v="6"/>
      <x v="3"/>
    </i>
    <i>
      <x v="124"/>
      <x v="6"/>
      <x v="3"/>
    </i>
    <i>
      <x v="125"/>
      <x v="6"/>
      <x v="3"/>
    </i>
    <i r="1">
      <x v="8"/>
      <x v="5"/>
    </i>
    <i>
      <x v="126"/>
      <x v="6"/>
      <x v="3"/>
    </i>
    <i>
      <x v="127"/>
      <x v="6"/>
      <x v="3"/>
    </i>
    <i>
      <x v="128"/>
      <x v="6"/>
      <x v="3"/>
    </i>
    <i>
      <x v="129"/>
      <x v="6"/>
      <x v="3"/>
    </i>
    <i>
      <x v="130"/>
      <x v="6"/>
      <x v="3"/>
    </i>
    <i>
      <x v="131"/>
      <x v="6"/>
      <x v="3"/>
    </i>
    <i>
      <x v="132"/>
      <x v="6"/>
      <x v="3"/>
    </i>
    <i>
      <x v="133"/>
      <x v="9"/>
      <x v="5"/>
    </i>
    <i>
      <x v="134"/>
      <x v="7"/>
      <x v="11"/>
    </i>
    <i>
      <x v="135"/>
      <x v="7"/>
      <x v="11"/>
    </i>
    <i>
      <x v="136"/>
      <x v="7"/>
      <x v="11"/>
    </i>
    <i>
      <x v="137"/>
      <x v="7"/>
      <x v="11"/>
    </i>
    <i>
      <x v="138"/>
      <x v="9"/>
      <x v="5"/>
    </i>
    <i>
      <x v="139"/>
      <x v="8"/>
      <x v="5"/>
    </i>
    <i r="1">
      <x v="9"/>
      <x v="5"/>
    </i>
    <i>
      <x v="140"/>
      <x v="8"/>
      <x v="5"/>
    </i>
    <i r="1">
      <x v="9"/>
      <x v="5"/>
    </i>
    <i>
      <x v="141"/>
      <x v="8"/>
      <x v="5"/>
    </i>
    <i r="1">
      <x v="9"/>
      <x v="5"/>
    </i>
    <i>
      <x v="142"/>
      <x v="6"/>
      <x v="3"/>
    </i>
    <i r="1">
      <x v="8"/>
      <x v="5"/>
    </i>
    <i>
      <x v="143"/>
      <x v="9"/>
      <x v="5"/>
    </i>
    <i>
      <x v="144"/>
      <x v="9"/>
      <x v="5"/>
    </i>
    <i>
      <x v="145"/>
      <x v="9"/>
      <x v="5"/>
    </i>
    <i>
      <x v="146"/>
      <x v="9"/>
      <x v="5"/>
    </i>
    <i>
      <x v="147"/>
      <x v="9"/>
      <x v="5"/>
    </i>
    <i>
      <x v="148"/>
      <x v="9"/>
      <x v="5"/>
    </i>
    <i>
      <x v="149"/>
      <x v="9"/>
      <x v="5"/>
    </i>
    <i>
      <x v="150"/>
      <x v="7"/>
      <x v="11"/>
    </i>
    <i>
      <x v="151"/>
      <x v="7"/>
      <x v="11"/>
    </i>
    <i>
      <x v="152"/>
      <x v="7"/>
      <x v="11"/>
    </i>
    <i>
      <x v="153"/>
      <x v="7"/>
      <x v="11"/>
    </i>
    <i>
      <x v="154"/>
      <x v="8"/>
      <x v="5"/>
    </i>
    <i r="1">
      <x v="9"/>
      <x v="5"/>
    </i>
    <i>
      <x v="155"/>
      <x v="9"/>
      <x v="5"/>
    </i>
    <i>
      <x v="156"/>
      <x v="8"/>
      <x v="5"/>
    </i>
    <i r="1">
      <x v="9"/>
      <x v="5"/>
    </i>
    <i>
      <x v="157"/>
      <x v="8"/>
      <x v="5"/>
    </i>
    <i r="1">
      <x v="9"/>
      <x v="5"/>
    </i>
    <i>
      <x v="158"/>
      <x v="14"/>
      <x v="2"/>
    </i>
    <i>
      <x v="159"/>
      <x v="14"/>
      <x v="2"/>
    </i>
    <i>
      <x v="160"/>
      <x v="11"/>
      <x v="9"/>
    </i>
    <i>
      <x v="161"/>
      <x v="14"/>
      <x v="2"/>
    </i>
    <i>
      <x v="162"/>
      <x v="14"/>
      <x v="2"/>
    </i>
    <i>
      <x v="163"/>
      <x v="14"/>
      <x v="2"/>
    </i>
    <i>
      <x v="164"/>
      <x v="14"/>
      <x v="2"/>
    </i>
    <i>
      <x v="165"/>
      <x v="14"/>
      <x v="2"/>
    </i>
    <i>
      <x v="166"/>
      <x v="11"/>
      <x v="9"/>
    </i>
    <i>
      <x v="167"/>
      <x v="11"/>
      <x v="9"/>
    </i>
    <i>
      <x v="168"/>
      <x v="11"/>
      <x v="9"/>
    </i>
    <i>
      <x v="169"/>
      <x v="11"/>
      <x v="9"/>
    </i>
    <i>
      <x v="170"/>
      <x v="14"/>
      <x v="2"/>
    </i>
    <i>
      <x v="171"/>
      <x v="14"/>
      <x v="2"/>
    </i>
    <i>
      <x v="172"/>
      <x v="14"/>
      <x v="2"/>
    </i>
    <i>
      <x v="173"/>
      <x v="14"/>
      <x v="2"/>
    </i>
    <i>
      <x v="174"/>
      <x v="14"/>
      <x v="2"/>
    </i>
    <i>
      <x v="175"/>
      <x v="14"/>
      <x v="2"/>
    </i>
    <i>
      <x v="176"/>
      <x v="14"/>
      <x v="2"/>
    </i>
    <i>
      <x v="177"/>
      <x v="14"/>
      <x v="2"/>
    </i>
    <i>
      <x v="178"/>
      <x v="14"/>
      <x v="2"/>
    </i>
    <i>
      <x v="179"/>
      <x v="14"/>
      <x v="2"/>
    </i>
    <i>
      <x v="180"/>
      <x v="14"/>
      <x v="2"/>
    </i>
    <i>
      <x v="181"/>
      <x v="14"/>
      <x v="2"/>
    </i>
    <i>
      <x v="182"/>
      <x v="11"/>
      <x v="9"/>
    </i>
    <i>
      <x v="183"/>
      <x v="11"/>
      <x v="9"/>
    </i>
    <i>
      <x v="184"/>
      <x v="11"/>
      <x v="9"/>
    </i>
    <i>
      <x v="185"/>
      <x v="11"/>
      <x v="9"/>
    </i>
    <i>
      <x v="186"/>
      <x v="11"/>
      <x v="9"/>
    </i>
    <i>
      <x v="187"/>
      <x v="14"/>
      <x v="2"/>
    </i>
    <i>
      <x v="188"/>
      <x v="14"/>
      <x v="2"/>
    </i>
    <i>
      <x v="189"/>
      <x v="14"/>
      <x v="2"/>
    </i>
    <i>
      <x v="190"/>
      <x v="14"/>
      <x v="2"/>
    </i>
    <i>
      <x v="191"/>
      <x v="14"/>
      <x v="2"/>
    </i>
    <i>
      <x v="192"/>
      <x v="11"/>
      <x v="9"/>
    </i>
    <i>
      <x v="193"/>
      <x v="11"/>
      <x v="9"/>
    </i>
    <i>
      <x v="194"/>
      <x v="11"/>
      <x v="9"/>
    </i>
    <i>
      <x v="195"/>
      <x v="13"/>
      <x v="10"/>
    </i>
    <i>
      <x v="196"/>
      <x v="13"/>
      <x v="10"/>
    </i>
    <i>
      <x v="197"/>
      <x v="13"/>
      <x v="10"/>
    </i>
    <i>
      <x v="198"/>
      <x v="13"/>
      <x v="10"/>
    </i>
    <i>
      <x v="199"/>
      <x v="13"/>
      <x v="10"/>
    </i>
    <i t="grand">
      <x/>
    </i>
  </rowItems>
  <colItems count="1">
    <i/>
  </colItems>
  <pageFields count="1">
    <pageField fld="1" hier="-1"/>
  </pageField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7"/>
  <sheetViews>
    <sheetView tabSelected="1" topLeftCell="A3" workbookViewId="0">
      <selection activeCell="A12" sqref="A12"/>
    </sheetView>
  </sheetViews>
  <sheetFormatPr baseColWidth="10" defaultRowHeight="15" x14ac:dyDescent="0.25"/>
  <cols>
    <col min="1" max="1" width="17.5703125" customWidth="1"/>
    <col min="2" max="2" width="23.140625" customWidth="1"/>
    <col min="3" max="3" width="12.140625" bestFit="1" customWidth="1"/>
    <col min="4" max="4" width="23.140625" bestFit="1" customWidth="1"/>
    <col min="6" max="6" width="12.85546875" bestFit="1" customWidth="1"/>
    <col min="7" max="7" width="20.42578125" bestFit="1" customWidth="1"/>
    <col min="8" max="8" width="23.140625" bestFit="1" customWidth="1"/>
  </cols>
  <sheetData>
    <row r="1" spans="1:8" x14ac:dyDescent="0.25">
      <c r="A1" s="2" t="s">
        <v>1</v>
      </c>
      <c r="B1" t="s">
        <v>346</v>
      </c>
      <c r="F1" s="2" t="s">
        <v>1</v>
      </c>
      <c r="G1" t="s">
        <v>548</v>
      </c>
    </row>
    <row r="3" spans="1:8" x14ac:dyDescent="0.25">
      <c r="A3" s="2" t="s">
        <v>342</v>
      </c>
      <c r="B3" s="2" t="s">
        <v>3</v>
      </c>
      <c r="C3" s="2" t="s">
        <v>7</v>
      </c>
      <c r="D3" t="s">
        <v>347</v>
      </c>
      <c r="F3" s="2" t="s">
        <v>3</v>
      </c>
      <c r="G3" s="2" t="s">
        <v>7</v>
      </c>
      <c r="H3" t="s">
        <v>347</v>
      </c>
    </row>
    <row r="4" spans="1:8" x14ac:dyDescent="0.25">
      <c r="A4" t="s">
        <v>349</v>
      </c>
      <c r="B4">
        <v>2201166758</v>
      </c>
      <c r="C4" t="s">
        <v>332</v>
      </c>
      <c r="D4" s="3">
        <v>-38312</v>
      </c>
      <c r="E4">
        <f>+COUNTIF($A$4:$A$237,A4)</f>
        <v>1</v>
      </c>
      <c r="F4">
        <v>2201166758</v>
      </c>
      <c r="G4" t="s">
        <v>332</v>
      </c>
      <c r="H4" s="4">
        <v>267996</v>
      </c>
    </row>
    <row r="5" spans="1:8" x14ac:dyDescent="0.25">
      <c r="A5" t="s">
        <v>350</v>
      </c>
      <c r="B5">
        <v>2201166758</v>
      </c>
      <c r="C5" t="s">
        <v>332</v>
      </c>
      <c r="D5" s="3">
        <v>-229684</v>
      </c>
      <c r="E5">
        <f t="shared" ref="E5:E68" si="0">+COUNTIF($A$4:$A$237,A5)</f>
        <v>1</v>
      </c>
      <c r="F5">
        <v>2201182857</v>
      </c>
      <c r="G5" t="s">
        <v>301</v>
      </c>
      <c r="H5" s="4">
        <v>8419828</v>
      </c>
    </row>
    <row r="6" spans="1:8" x14ac:dyDescent="0.25">
      <c r="A6" t="s">
        <v>351</v>
      </c>
      <c r="B6">
        <v>2201166758</v>
      </c>
      <c r="C6" t="s">
        <v>332</v>
      </c>
      <c r="D6" s="3">
        <v>-6437.87</v>
      </c>
      <c r="E6">
        <f t="shared" si="0"/>
        <v>1</v>
      </c>
      <c r="F6">
        <v>2201212484</v>
      </c>
      <c r="G6" t="s">
        <v>203</v>
      </c>
      <c r="H6" s="4">
        <v>31506933.399999999</v>
      </c>
    </row>
    <row r="7" spans="1:8" x14ac:dyDescent="0.25">
      <c r="A7" t="s">
        <v>352</v>
      </c>
      <c r="B7">
        <v>2201212484</v>
      </c>
      <c r="C7" t="s">
        <v>203</v>
      </c>
      <c r="D7" s="3">
        <v>-413454</v>
      </c>
      <c r="E7">
        <f t="shared" si="0"/>
        <v>1</v>
      </c>
      <c r="F7">
        <v>2201227503</v>
      </c>
      <c r="G7" t="s">
        <v>273</v>
      </c>
      <c r="H7" s="4">
        <v>938810</v>
      </c>
    </row>
    <row r="8" spans="1:8" x14ac:dyDescent="0.25">
      <c r="A8" t="s">
        <v>353</v>
      </c>
      <c r="B8">
        <v>2201182857</v>
      </c>
      <c r="C8" t="s">
        <v>301</v>
      </c>
      <c r="D8" s="3">
        <v>-49980</v>
      </c>
      <c r="E8">
        <f t="shared" si="0"/>
        <v>1</v>
      </c>
      <c r="F8">
        <v>2201227926</v>
      </c>
      <c r="G8" t="s">
        <v>251</v>
      </c>
      <c r="H8" s="4">
        <v>32749787</v>
      </c>
    </row>
    <row r="9" spans="1:8" x14ac:dyDescent="0.25">
      <c r="A9" t="s">
        <v>354</v>
      </c>
      <c r="B9">
        <v>2201182857</v>
      </c>
      <c r="C9" t="s">
        <v>301</v>
      </c>
      <c r="D9" s="3">
        <v>-229684</v>
      </c>
      <c r="E9">
        <f t="shared" si="0"/>
        <v>1</v>
      </c>
      <c r="F9">
        <v>2201230505</v>
      </c>
      <c r="G9" t="s">
        <v>240</v>
      </c>
      <c r="H9" s="4">
        <v>9757973.0399999991</v>
      </c>
    </row>
    <row r="10" spans="1:8" x14ac:dyDescent="0.25">
      <c r="A10" t="s">
        <v>355</v>
      </c>
      <c r="B10">
        <v>2201212484</v>
      </c>
      <c r="C10" t="s">
        <v>203</v>
      </c>
      <c r="D10" s="3">
        <v>-239152</v>
      </c>
      <c r="E10">
        <f t="shared" si="0"/>
        <v>1</v>
      </c>
      <c r="F10">
        <v>2201243666</v>
      </c>
      <c r="G10" t="s">
        <v>215</v>
      </c>
      <c r="H10" s="4">
        <v>22189273</v>
      </c>
    </row>
    <row r="11" spans="1:8" x14ac:dyDescent="0.25">
      <c r="A11" t="s">
        <v>356</v>
      </c>
      <c r="B11">
        <v>2201227926</v>
      </c>
      <c r="C11" t="s">
        <v>251</v>
      </c>
      <c r="D11" s="3">
        <v>-1148420</v>
      </c>
      <c r="E11">
        <f t="shared" si="0"/>
        <v>1</v>
      </c>
      <c r="F11">
        <v>2201257649</v>
      </c>
      <c r="G11" t="s">
        <v>107</v>
      </c>
      <c r="H11" s="4">
        <v>5580000</v>
      </c>
    </row>
    <row r="12" spans="1:8" x14ac:dyDescent="0.25">
      <c r="A12" t="s">
        <v>357</v>
      </c>
      <c r="B12">
        <v>2201212484</v>
      </c>
      <c r="C12" t="s">
        <v>203</v>
      </c>
      <c r="D12" s="3">
        <v>-1213007</v>
      </c>
      <c r="E12">
        <f t="shared" si="0"/>
        <v>1</v>
      </c>
      <c r="F12">
        <v>2201259429</v>
      </c>
      <c r="G12" t="s">
        <v>87</v>
      </c>
      <c r="H12" s="4">
        <v>9200758</v>
      </c>
    </row>
    <row r="13" spans="1:8" x14ac:dyDescent="0.25">
      <c r="A13" t="s">
        <v>358</v>
      </c>
      <c r="B13">
        <v>2201212484</v>
      </c>
      <c r="C13" t="s">
        <v>203</v>
      </c>
      <c r="D13" s="3">
        <v>-4804664</v>
      </c>
      <c r="E13">
        <f t="shared" si="0"/>
        <v>1</v>
      </c>
      <c r="F13">
        <v>2201259430</v>
      </c>
      <c r="G13" t="s">
        <v>87</v>
      </c>
      <c r="H13" s="4">
        <v>22355177</v>
      </c>
    </row>
    <row r="14" spans="1:8" x14ac:dyDescent="0.25">
      <c r="A14" t="s">
        <v>359</v>
      </c>
      <c r="B14">
        <v>2201212484</v>
      </c>
      <c r="C14" t="s">
        <v>203</v>
      </c>
      <c r="D14" s="3">
        <v>-434251</v>
      </c>
      <c r="E14">
        <f t="shared" si="0"/>
        <v>1</v>
      </c>
      <c r="F14">
        <v>2201275920</v>
      </c>
      <c r="G14" t="s">
        <v>52</v>
      </c>
      <c r="H14" s="4">
        <v>658520</v>
      </c>
    </row>
    <row r="15" spans="1:8" x14ac:dyDescent="0.25">
      <c r="A15" t="s">
        <v>360</v>
      </c>
      <c r="B15">
        <v>2201182857</v>
      </c>
      <c r="C15" t="s">
        <v>301</v>
      </c>
      <c r="D15" s="3">
        <v>-66255</v>
      </c>
      <c r="E15">
        <f t="shared" si="0"/>
        <v>1</v>
      </c>
      <c r="F15">
        <v>2201276891</v>
      </c>
      <c r="G15" t="s">
        <v>68</v>
      </c>
      <c r="H15" s="4">
        <v>5085824</v>
      </c>
    </row>
    <row r="16" spans="1:8" x14ac:dyDescent="0.25">
      <c r="A16" t="s">
        <v>361</v>
      </c>
      <c r="B16">
        <v>2201182857</v>
      </c>
      <c r="C16" t="s">
        <v>301</v>
      </c>
      <c r="D16" s="3">
        <v>-2067156</v>
      </c>
      <c r="E16">
        <f t="shared" si="0"/>
        <v>1</v>
      </c>
      <c r="F16">
        <v>2201288629</v>
      </c>
      <c r="G16" t="s">
        <v>61</v>
      </c>
      <c r="H16" s="4">
        <v>665112</v>
      </c>
    </row>
    <row r="17" spans="1:8" x14ac:dyDescent="0.25">
      <c r="A17" t="s">
        <v>362</v>
      </c>
      <c r="B17">
        <v>2201212484</v>
      </c>
      <c r="C17" t="s">
        <v>203</v>
      </c>
      <c r="D17" s="3">
        <v>-314608</v>
      </c>
      <c r="E17">
        <f t="shared" si="0"/>
        <v>2</v>
      </c>
      <c r="F17">
        <v>2201302122</v>
      </c>
      <c r="G17" t="s">
        <v>53</v>
      </c>
      <c r="H17" s="4">
        <v>1312462</v>
      </c>
    </row>
    <row r="18" spans="1:8" x14ac:dyDescent="0.25">
      <c r="A18" t="s">
        <v>362</v>
      </c>
      <c r="B18">
        <v>2201259429</v>
      </c>
      <c r="C18" t="s">
        <v>87</v>
      </c>
      <c r="D18" s="3">
        <v>-571513</v>
      </c>
      <c r="E18">
        <f t="shared" si="0"/>
        <v>2</v>
      </c>
      <c r="F18">
        <v>2201302492</v>
      </c>
      <c r="G18" t="s">
        <v>20</v>
      </c>
      <c r="H18" s="4">
        <v>33567166</v>
      </c>
    </row>
    <row r="19" spans="1:8" x14ac:dyDescent="0.25">
      <c r="A19" t="s">
        <v>363</v>
      </c>
      <c r="B19">
        <v>2201212484</v>
      </c>
      <c r="C19" t="s">
        <v>203</v>
      </c>
      <c r="D19" s="3">
        <v>-75142</v>
      </c>
      <c r="E19">
        <f t="shared" si="0"/>
        <v>2</v>
      </c>
      <c r="F19" t="s">
        <v>348</v>
      </c>
      <c r="H19" s="4">
        <v>184255619.44</v>
      </c>
    </row>
    <row r="20" spans="1:8" x14ac:dyDescent="0.25">
      <c r="A20" t="s">
        <v>363</v>
      </c>
      <c r="B20">
        <v>2201259429</v>
      </c>
      <c r="C20" t="s">
        <v>87</v>
      </c>
      <c r="D20" s="3">
        <v>-12232</v>
      </c>
      <c r="E20">
        <f t="shared" si="0"/>
        <v>2</v>
      </c>
      <c r="H20" s="4"/>
    </row>
    <row r="21" spans="1:8" x14ac:dyDescent="0.25">
      <c r="A21" t="s">
        <v>364</v>
      </c>
      <c r="B21">
        <v>2201212484</v>
      </c>
      <c r="C21" t="s">
        <v>203</v>
      </c>
      <c r="D21" s="3">
        <v>-1116264</v>
      </c>
      <c r="E21">
        <f t="shared" si="0"/>
        <v>2</v>
      </c>
    </row>
    <row r="22" spans="1:8" x14ac:dyDescent="0.25">
      <c r="A22" t="s">
        <v>364</v>
      </c>
      <c r="B22">
        <v>2201259429</v>
      </c>
      <c r="C22" t="s">
        <v>87</v>
      </c>
      <c r="D22" s="3">
        <v>-3018048</v>
      </c>
      <c r="E22">
        <f t="shared" si="0"/>
        <v>2</v>
      </c>
    </row>
    <row r="23" spans="1:8" x14ac:dyDescent="0.25">
      <c r="A23" t="s">
        <v>365</v>
      </c>
      <c r="B23">
        <v>2201212484</v>
      </c>
      <c r="C23" t="s">
        <v>203</v>
      </c>
      <c r="D23" s="3">
        <v>-58304</v>
      </c>
      <c r="E23">
        <f t="shared" si="0"/>
        <v>2</v>
      </c>
    </row>
    <row r="24" spans="1:8" x14ac:dyDescent="0.25">
      <c r="A24" t="s">
        <v>365</v>
      </c>
      <c r="B24">
        <v>2201259429</v>
      </c>
      <c r="C24" t="s">
        <v>87</v>
      </c>
      <c r="D24" s="3">
        <v>-74206</v>
      </c>
      <c r="E24">
        <f t="shared" si="0"/>
        <v>2</v>
      </c>
    </row>
    <row r="25" spans="1:8" x14ac:dyDescent="0.25">
      <c r="A25" t="s">
        <v>366</v>
      </c>
      <c r="B25">
        <v>2201212484</v>
      </c>
      <c r="C25" t="s">
        <v>203</v>
      </c>
      <c r="D25" s="3">
        <v>-384119</v>
      </c>
      <c r="E25">
        <f t="shared" si="0"/>
        <v>2</v>
      </c>
    </row>
    <row r="26" spans="1:8" x14ac:dyDescent="0.25">
      <c r="A26" t="s">
        <v>366</v>
      </c>
      <c r="B26">
        <v>2201259429</v>
      </c>
      <c r="C26" t="s">
        <v>87</v>
      </c>
      <c r="D26" s="3">
        <v>-20217</v>
      </c>
      <c r="E26">
        <f t="shared" si="0"/>
        <v>2</v>
      </c>
    </row>
    <row r="27" spans="1:8" x14ac:dyDescent="0.25">
      <c r="A27" t="s">
        <v>367</v>
      </c>
      <c r="B27">
        <v>2201182857</v>
      </c>
      <c r="C27" t="s">
        <v>301</v>
      </c>
      <c r="D27" s="3">
        <v>-1378104</v>
      </c>
      <c r="E27">
        <f t="shared" si="0"/>
        <v>1</v>
      </c>
    </row>
    <row r="28" spans="1:8" x14ac:dyDescent="0.25">
      <c r="A28" t="s">
        <v>368</v>
      </c>
      <c r="B28">
        <v>2201212484</v>
      </c>
      <c r="C28" t="s">
        <v>203</v>
      </c>
      <c r="D28" s="3">
        <v>-346561</v>
      </c>
      <c r="E28">
        <f t="shared" si="0"/>
        <v>2</v>
      </c>
    </row>
    <row r="29" spans="1:8" x14ac:dyDescent="0.25">
      <c r="A29" t="s">
        <v>368</v>
      </c>
      <c r="B29">
        <v>2201259429</v>
      </c>
      <c r="C29" t="s">
        <v>87</v>
      </c>
      <c r="D29" s="3">
        <v>-441077</v>
      </c>
      <c r="E29">
        <f t="shared" si="0"/>
        <v>2</v>
      </c>
    </row>
    <row r="30" spans="1:8" x14ac:dyDescent="0.25">
      <c r="A30" t="s">
        <v>369</v>
      </c>
      <c r="B30">
        <v>2201212484</v>
      </c>
      <c r="C30" t="s">
        <v>203</v>
      </c>
      <c r="D30" s="3">
        <v>-27989</v>
      </c>
      <c r="E30">
        <f t="shared" si="0"/>
        <v>2</v>
      </c>
    </row>
    <row r="31" spans="1:8" x14ac:dyDescent="0.25">
      <c r="A31" t="s">
        <v>369</v>
      </c>
      <c r="B31">
        <v>2201259429</v>
      </c>
      <c r="C31" t="s">
        <v>87</v>
      </c>
      <c r="D31" s="3">
        <v>-21991</v>
      </c>
      <c r="E31">
        <f t="shared" si="0"/>
        <v>2</v>
      </c>
    </row>
    <row r="32" spans="1:8" x14ac:dyDescent="0.25">
      <c r="A32" t="s">
        <v>370</v>
      </c>
      <c r="B32">
        <v>2201212484</v>
      </c>
      <c r="C32" t="s">
        <v>203</v>
      </c>
      <c r="D32" s="3">
        <v>-56678</v>
      </c>
      <c r="E32">
        <f t="shared" si="0"/>
        <v>2</v>
      </c>
    </row>
    <row r="33" spans="1:5" x14ac:dyDescent="0.25">
      <c r="A33" t="s">
        <v>370</v>
      </c>
      <c r="B33">
        <v>2201259429</v>
      </c>
      <c r="C33" t="s">
        <v>87</v>
      </c>
      <c r="D33" s="3">
        <v>-9227</v>
      </c>
      <c r="E33">
        <f t="shared" si="0"/>
        <v>2</v>
      </c>
    </row>
    <row r="34" spans="1:5" x14ac:dyDescent="0.25">
      <c r="A34" t="s">
        <v>371</v>
      </c>
      <c r="B34">
        <v>2201212484</v>
      </c>
      <c r="C34" t="s">
        <v>203</v>
      </c>
      <c r="D34" s="3">
        <v>-46021</v>
      </c>
      <c r="E34">
        <f t="shared" si="0"/>
        <v>1</v>
      </c>
    </row>
    <row r="35" spans="1:5" x14ac:dyDescent="0.25">
      <c r="A35" t="s">
        <v>372</v>
      </c>
      <c r="B35">
        <v>2201182857</v>
      </c>
      <c r="C35" t="s">
        <v>301</v>
      </c>
      <c r="D35" s="3">
        <v>-91873</v>
      </c>
      <c r="E35">
        <f t="shared" si="0"/>
        <v>1</v>
      </c>
    </row>
    <row r="36" spans="1:5" x14ac:dyDescent="0.25">
      <c r="A36" t="s">
        <v>373</v>
      </c>
      <c r="B36">
        <v>2201182857</v>
      </c>
      <c r="C36" t="s">
        <v>301</v>
      </c>
      <c r="D36" s="3">
        <v>-459368</v>
      </c>
      <c r="E36">
        <f t="shared" si="0"/>
        <v>1</v>
      </c>
    </row>
    <row r="37" spans="1:5" x14ac:dyDescent="0.25">
      <c r="A37" t="s">
        <v>374</v>
      </c>
      <c r="B37">
        <v>2201212484</v>
      </c>
      <c r="C37" t="s">
        <v>203</v>
      </c>
      <c r="D37" s="3">
        <v>-2526524</v>
      </c>
      <c r="E37">
        <f t="shared" si="0"/>
        <v>1</v>
      </c>
    </row>
    <row r="38" spans="1:5" x14ac:dyDescent="0.25">
      <c r="A38" t="s">
        <v>375</v>
      </c>
      <c r="B38">
        <v>2201212484</v>
      </c>
      <c r="C38" t="s">
        <v>203</v>
      </c>
      <c r="D38" s="3">
        <v>-359994</v>
      </c>
      <c r="E38">
        <f t="shared" si="0"/>
        <v>1</v>
      </c>
    </row>
    <row r="39" spans="1:5" x14ac:dyDescent="0.25">
      <c r="A39" t="s">
        <v>376</v>
      </c>
      <c r="B39">
        <v>2201212484</v>
      </c>
      <c r="C39" t="s">
        <v>203</v>
      </c>
      <c r="D39" s="3">
        <v>-644803</v>
      </c>
      <c r="E39">
        <f t="shared" si="0"/>
        <v>1</v>
      </c>
    </row>
    <row r="40" spans="1:5" x14ac:dyDescent="0.25">
      <c r="A40" t="s">
        <v>377</v>
      </c>
      <c r="B40">
        <v>2201182857</v>
      </c>
      <c r="C40" t="s">
        <v>301</v>
      </c>
      <c r="D40" s="3">
        <v>-58755</v>
      </c>
      <c r="E40">
        <f t="shared" si="0"/>
        <v>1</v>
      </c>
    </row>
    <row r="41" spans="1:5" x14ac:dyDescent="0.25">
      <c r="A41" t="s">
        <v>378</v>
      </c>
      <c r="B41">
        <v>2201212484</v>
      </c>
      <c r="C41" t="s">
        <v>203</v>
      </c>
      <c r="D41" s="3">
        <v>-404336</v>
      </c>
      <c r="E41">
        <f t="shared" si="0"/>
        <v>1</v>
      </c>
    </row>
    <row r="42" spans="1:5" x14ac:dyDescent="0.25">
      <c r="A42" t="s">
        <v>379</v>
      </c>
      <c r="B42">
        <v>2201212484</v>
      </c>
      <c r="C42" t="s">
        <v>203</v>
      </c>
      <c r="D42" s="3">
        <v>-384119</v>
      </c>
      <c r="E42">
        <f t="shared" si="0"/>
        <v>2</v>
      </c>
    </row>
    <row r="43" spans="1:5" x14ac:dyDescent="0.25">
      <c r="A43" t="s">
        <v>379</v>
      </c>
      <c r="B43">
        <v>2201259429</v>
      </c>
      <c r="C43" t="s">
        <v>87</v>
      </c>
      <c r="D43" s="3">
        <v>-20217</v>
      </c>
      <c r="E43">
        <f t="shared" si="0"/>
        <v>2</v>
      </c>
    </row>
    <row r="44" spans="1:5" x14ac:dyDescent="0.25">
      <c r="A44" t="s">
        <v>380</v>
      </c>
      <c r="B44">
        <v>2201212484</v>
      </c>
      <c r="C44" t="s">
        <v>203</v>
      </c>
      <c r="D44" s="3">
        <v>-462858</v>
      </c>
      <c r="E44">
        <f t="shared" si="0"/>
        <v>1</v>
      </c>
    </row>
    <row r="45" spans="1:5" x14ac:dyDescent="0.25">
      <c r="A45" t="s">
        <v>381</v>
      </c>
      <c r="B45">
        <v>2201212484</v>
      </c>
      <c r="C45" t="s">
        <v>203</v>
      </c>
      <c r="D45" s="3">
        <v>-8270966</v>
      </c>
      <c r="E45">
        <f t="shared" si="0"/>
        <v>1</v>
      </c>
    </row>
    <row r="46" spans="1:5" x14ac:dyDescent="0.25">
      <c r="A46" t="s">
        <v>382</v>
      </c>
      <c r="B46">
        <v>2201212484</v>
      </c>
      <c r="C46" t="s">
        <v>203</v>
      </c>
      <c r="D46" s="3">
        <v>-2332176</v>
      </c>
      <c r="E46">
        <f t="shared" si="0"/>
        <v>1</v>
      </c>
    </row>
    <row r="47" spans="1:5" x14ac:dyDescent="0.25">
      <c r="A47" t="s">
        <v>383</v>
      </c>
      <c r="B47">
        <v>2201182857</v>
      </c>
      <c r="C47" t="s">
        <v>301</v>
      </c>
      <c r="D47" s="3">
        <v>-1263262</v>
      </c>
      <c r="E47">
        <f t="shared" si="0"/>
        <v>1</v>
      </c>
    </row>
    <row r="48" spans="1:5" x14ac:dyDescent="0.25">
      <c r="A48" t="s">
        <v>384</v>
      </c>
      <c r="B48">
        <v>2201182857</v>
      </c>
      <c r="C48" t="s">
        <v>301</v>
      </c>
      <c r="D48" s="3">
        <v>-229684</v>
      </c>
      <c r="E48">
        <f t="shared" si="0"/>
        <v>1</v>
      </c>
    </row>
    <row r="49" spans="1:5" x14ac:dyDescent="0.25">
      <c r="A49" t="s">
        <v>385</v>
      </c>
      <c r="B49">
        <v>2201227926</v>
      </c>
      <c r="C49" t="s">
        <v>251</v>
      </c>
      <c r="D49" s="3">
        <v>-53738</v>
      </c>
      <c r="E49">
        <f t="shared" si="0"/>
        <v>2</v>
      </c>
    </row>
    <row r="50" spans="1:5" x14ac:dyDescent="0.25">
      <c r="A50" t="s">
        <v>385</v>
      </c>
      <c r="B50">
        <v>2201288629</v>
      </c>
      <c r="C50" t="s">
        <v>61</v>
      </c>
      <c r="D50" s="3">
        <v>-665112</v>
      </c>
      <c r="E50">
        <f t="shared" si="0"/>
        <v>2</v>
      </c>
    </row>
    <row r="51" spans="1:5" x14ac:dyDescent="0.25">
      <c r="A51" t="s">
        <v>386</v>
      </c>
      <c r="B51">
        <v>2201182857</v>
      </c>
      <c r="C51" t="s">
        <v>301</v>
      </c>
      <c r="D51" s="3">
        <v>-123676</v>
      </c>
      <c r="E51">
        <f t="shared" si="0"/>
        <v>1</v>
      </c>
    </row>
    <row r="52" spans="1:5" x14ac:dyDescent="0.25">
      <c r="A52" t="s">
        <v>387</v>
      </c>
      <c r="B52">
        <v>2201227926</v>
      </c>
      <c r="C52" t="s">
        <v>251</v>
      </c>
      <c r="D52" s="3">
        <v>-1607788</v>
      </c>
      <c r="E52">
        <f t="shared" si="0"/>
        <v>1</v>
      </c>
    </row>
    <row r="53" spans="1:5" x14ac:dyDescent="0.25">
      <c r="A53" t="s">
        <v>388</v>
      </c>
      <c r="B53">
        <v>2201182857</v>
      </c>
      <c r="C53" t="s">
        <v>301</v>
      </c>
      <c r="D53" s="3">
        <v>-459368</v>
      </c>
      <c r="E53">
        <f t="shared" si="0"/>
        <v>1</v>
      </c>
    </row>
    <row r="54" spans="1:5" x14ac:dyDescent="0.25">
      <c r="A54" t="s">
        <v>389</v>
      </c>
      <c r="B54">
        <v>2201182857</v>
      </c>
      <c r="C54" t="s">
        <v>301</v>
      </c>
      <c r="D54" s="3">
        <v>-68905</v>
      </c>
      <c r="E54">
        <f t="shared" si="0"/>
        <v>1</v>
      </c>
    </row>
    <row r="55" spans="1:5" x14ac:dyDescent="0.25">
      <c r="A55" t="s">
        <v>390</v>
      </c>
      <c r="B55">
        <v>2201227926</v>
      </c>
      <c r="C55" t="s">
        <v>251</v>
      </c>
      <c r="D55" s="3">
        <v>-91874</v>
      </c>
      <c r="E55">
        <f t="shared" si="0"/>
        <v>1</v>
      </c>
    </row>
    <row r="56" spans="1:5" x14ac:dyDescent="0.25">
      <c r="A56" t="s">
        <v>391</v>
      </c>
      <c r="B56">
        <v>2201182857</v>
      </c>
      <c r="C56" t="s">
        <v>301</v>
      </c>
      <c r="D56" s="3">
        <v>-68905</v>
      </c>
      <c r="E56">
        <f t="shared" si="0"/>
        <v>1</v>
      </c>
    </row>
    <row r="57" spans="1:5" x14ac:dyDescent="0.25">
      <c r="A57" t="s">
        <v>392</v>
      </c>
      <c r="B57">
        <v>2201227926</v>
      </c>
      <c r="C57" t="s">
        <v>251</v>
      </c>
      <c r="D57" s="3">
        <v>-404336</v>
      </c>
      <c r="E57">
        <f t="shared" si="0"/>
        <v>1</v>
      </c>
    </row>
    <row r="58" spans="1:5" x14ac:dyDescent="0.25">
      <c r="A58" t="s">
        <v>393</v>
      </c>
      <c r="B58">
        <v>2201227926</v>
      </c>
      <c r="C58" t="s">
        <v>251</v>
      </c>
      <c r="D58" s="3">
        <v>-5744792</v>
      </c>
      <c r="E58">
        <f t="shared" si="0"/>
        <v>1</v>
      </c>
    </row>
    <row r="59" spans="1:5" x14ac:dyDescent="0.25">
      <c r="A59" t="s">
        <v>394</v>
      </c>
      <c r="B59">
        <v>2201182857</v>
      </c>
      <c r="C59" t="s">
        <v>301</v>
      </c>
      <c r="D59" s="3">
        <v>-1378104</v>
      </c>
      <c r="E59">
        <f t="shared" si="0"/>
        <v>1</v>
      </c>
    </row>
    <row r="60" spans="1:5" x14ac:dyDescent="0.25">
      <c r="A60" t="s">
        <v>395</v>
      </c>
      <c r="B60">
        <v>2201227926</v>
      </c>
      <c r="C60" t="s">
        <v>251</v>
      </c>
      <c r="D60" s="3">
        <v>-683215</v>
      </c>
      <c r="E60">
        <f t="shared" si="0"/>
        <v>1</v>
      </c>
    </row>
    <row r="61" spans="1:5" x14ac:dyDescent="0.25">
      <c r="A61" t="s">
        <v>396</v>
      </c>
      <c r="B61">
        <v>2201227926</v>
      </c>
      <c r="C61" t="s">
        <v>251</v>
      </c>
      <c r="D61" s="3">
        <v>-107842</v>
      </c>
      <c r="E61">
        <f t="shared" si="0"/>
        <v>1</v>
      </c>
    </row>
    <row r="62" spans="1:5" x14ac:dyDescent="0.25">
      <c r="A62" t="s">
        <v>397</v>
      </c>
      <c r="B62">
        <v>2201227926</v>
      </c>
      <c r="C62" t="s">
        <v>251</v>
      </c>
      <c r="D62" s="3">
        <v>-76623</v>
      </c>
      <c r="E62">
        <f t="shared" si="0"/>
        <v>1</v>
      </c>
    </row>
    <row r="63" spans="1:5" x14ac:dyDescent="0.25">
      <c r="A63" t="s">
        <v>398</v>
      </c>
      <c r="B63">
        <v>2201182857</v>
      </c>
      <c r="C63" t="s">
        <v>301</v>
      </c>
      <c r="D63" s="3">
        <v>-107842</v>
      </c>
      <c r="E63">
        <f t="shared" si="0"/>
        <v>1</v>
      </c>
    </row>
    <row r="64" spans="1:5" x14ac:dyDescent="0.25">
      <c r="A64" t="s">
        <v>399</v>
      </c>
      <c r="B64">
        <v>2201227926</v>
      </c>
      <c r="C64" t="s">
        <v>251</v>
      </c>
      <c r="D64" s="3">
        <v>-229684</v>
      </c>
      <c r="E64">
        <f t="shared" si="0"/>
        <v>1</v>
      </c>
    </row>
    <row r="65" spans="1:5" x14ac:dyDescent="0.25">
      <c r="A65" t="s">
        <v>400</v>
      </c>
      <c r="B65">
        <v>2201227926</v>
      </c>
      <c r="C65" t="s">
        <v>251</v>
      </c>
      <c r="D65" s="3">
        <v>-334762</v>
      </c>
      <c r="E65">
        <f t="shared" si="0"/>
        <v>2</v>
      </c>
    </row>
    <row r="66" spans="1:5" x14ac:dyDescent="0.25">
      <c r="A66" t="s">
        <v>400</v>
      </c>
      <c r="B66">
        <v>2201259429</v>
      </c>
      <c r="C66" t="s">
        <v>87</v>
      </c>
      <c r="D66" s="3">
        <v>-570001</v>
      </c>
      <c r="E66">
        <f t="shared" si="0"/>
        <v>2</v>
      </c>
    </row>
    <row r="67" spans="1:5" x14ac:dyDescent="0.25">
      <c r="A67" t="s">
        <v>401</v>
      </c>
      <c r="B67">
        <v>2201227926</v>
      </c>
      <c r="C67" t="s">
        <v>251</v>
      </c>
      <c r="D67" s="3">
        <v>-55388</v>
      </c>
      <c r="E67">
        <f t="shared" si="0"/>
        <v>2</v>
      </c>
    </row>
    <row r="68" spans="1:5" x14ac:dyDescent="0.25">
      <c r="A68" t="s">
        <v>401</v>
      </c>
      <c r="B68">
        <v>2201259429</v>
      </c>
      <c r="C68" t="s">
        <v>87</v>
      </c>
      <c r="D68" s="3">
        <v>-9017</v>
      </c>
      <c r="E68">
        <f t="shared" si="0"/>
        <v>2</v>
      </c>
    </row>
    <row r="69" spans="1:5" x14ac:dyDescent="0.25">
      <c r="A69" t="s">
        <v>402</v>
      </c>
      <c r="B69">
        <v>2201227926</v>
      </c>
      <c r="C69" t="s">
        <v>251</v>
      </c>
      <c r="D69" s="3">
        <v>-326526</v>
      </c>
      <c r="E69">
        <f t="shared" ref="E69:E132" si="1">+COUNTIF($A$4:$A$237,A69)</f>
        <v>1</v>
      </c>
    </row>
    <row r="70" spans="1:5" x14ac:dyDescent="0.25">
      <c r="A70" t="s">
        <v>403</v>
      </c>
      <c r="B70">
        <v>2201212484</v>
      </c>
      <c r="C70" t="s">
        <v>203</v>
      </c>
      <c r="D70" s="3">
        <v>-839368</v>
      </c>
      <c r="E70">
        <f t="shared" si="1"/>
        <v>1</v>
      </c>
    </row>
    <row r="71" spans="1:5" x14ac:dyDescent="0.25">
      <c r="A71" t="s">
        <v>404</v>
      </c>
      <c r="B71">
        <v>2201212484</v>
      </c>
      <c r="C71" t="s">
        <v>203</v>
      </c>
      <c r="D71" s="3">
        <v>-2756208</v>
      </c>
      <c r="E71">
        <f t="shared" si="1"/>
        <v>1</v>
      </c>
    </row>
    <row r="72" spans="1:5" x14ac:dyDescent="0.25">
      <c r="A72" t="s">
        <v>405</v>
      </c>
      <c r="B72">
        <v>2201212484</v>
      </c>
      <c r="C72" t="s">
        <v>203</v>
      </c>
      <c r="D72" s="3">
        <v>-404336</v>
      </c>
      <c r="E72">
        <f t="shared" si="1"/>
        <v>1</v>
      </c>
    </row>
    <row r="73" spans="1:5" x14ac:dyDescent="0.25">
      <c r="A73" t="s">
        <v>406</v>
      </c>
      <c r="B73">
        <v>2201227926</v>
      </c>
      <c r="C73" t="s">
        <v>251</v>
      </c>
      <c r="D73" s="3">
        <v>-9610054</v>
      </c>
      <c r="E73">
        <f t="shared" si="1"/>
        <v>1</v>
      </c>
    </row>
    <row r="74" spans="1:5" x14ac:dyDescent="0.25">
      <c r="A74" t="s">
        <v>407</v>
      </c>
      <c r="B74">
        <v>2201212484</v>
      </c>
      <c r="C74" t="s">
        <v>203</v>
      </c>
      <c r="D74" s="3">
        <v>-133310</v>
      </c>
      <c r="E74">
        <f t="shared" si="1"/>
        <v>1</v>
      </c>
    </row>
    <row r="75" spans="1:5" x14ac:dyDescent="0.25">
      <c r="A75" t="s">
        <v>408</v>
      </c>
      <c r="B75">
        <v>2201212484</v>
      </c>
      <c r="C75" t="s">
        <v>203</v>
      </c>
      <c r="D75" s="3">
        <v>-19968</v>
      </c>
      <c r="E75">
        <f t="shared" si="1"/>
        <v>1</v>
      </c>
    </row>
    <row r="76" spans="1:5" x14ac:dyDescent="0.25">
      <c r="A76" t="s">
        <v>409</v>
      </c>
      <c r="B76">
        <v>2201212484</v>
      </c>
      <c r="C76" t="s">
        <v>203</v>
      </c>
      <c r="D76" s="3">
        <v>-318558</v>
      </c>
      <c r="E76">
        <f t="shared" si="1"/>
        <v>1</v>
      </c>
    </row>
    <row r="77" spans="1:5" x14ac:dyDescent="0.25">
      <c r="A77" t="s">
        <v>410</v>
      </c>
      <c r="B77">
        <v>2201212484</v>
      </c>
      <c r="C77" t="s">
        <v>203</v>
      </c>
      <c r="D77" s="3">
        <v>-351215</v>
      </c>
      <c r="E77">
        <f t="shared" si="1"/>
        <v>1</v>
      </c>
    </row>
    <row r="78" spans="1:5" x14ac:dyDescent="0.25">
      <c r="A78" t="s">
        <v>411</v>
      </c>
      <c r="B78">
        <v>2201257649</v>
      </c>
      <c r="C78" t="s">
        <v>107</v>
      </c>
      <c r="D78" s="3">
        <v>-22968</v>
      </c>
      <c r="E78">
        <f t="shared" si="1"/>
        <v>1</v>
      </c>
    </row>
    <row r="79" spans="1:5" x14ac:dyDescent="0.25">
      <c r="A79" t="s">
        <v>412</v>
      </c>
      <c r="B79">
        <v>2201257649</v>
      </c>
      <c r="C79" t="s">
        <v>107</v>
      </c>
      <c r="D79" s="3">
        <v>-459368</v>
      </c>
      <c r="E79">
        <f t="shared" si="1"/>
        <v>1</v>
      </c>
    </row>
    <row r="80" spans="1:5" x14ac:dyDescent="0.25">
      <c r="A80" t="s">
        <v>413</v>
      </c>
      <c r="B80">
        <v>2201212484</v>
      </c>
      <c r="C80" t="s">
        <v>203</v>
      </c>
      <c r="D80" s="3">
        <v>-768237</v>
      </c>
      <c r="E80">
        <f t="shared" si="1"/>
        <v>2</v>
      </c>
    </row>
    <row r="81" spans="1:5" x14ac:dyDescent="0.25">
      <c r="A81" t="s">
        <v>413</v>
      </c>
      <c r="B81">
        <v>2201259429</v>
      </c>
      <c r="C81" t="s">
        <v>87</v>
      </c>
      <c r="D81" s="3">
        <v>-40434</v>
      </c>
      <c r="E81">
        <f t="shared" si="1"/>
        <v>2</v>
      </c>
    </row>
    <row r="82" spans="1:5" x14ac:dyDescent="0.25">
      <c r="A82" t="s">
        <v>414</v>
      </c>
      <c r="B82">
        <v>2201212484</v>
      </c>
      <c r="C82" t="s">
        <v>203</v>
      </c>
      <c r="D82" s="3">
        <v>-39506</v>
      </c>
      <c r="E82">
        <f t="shared" si="1"/>
        <v>2</v>
      </c>
    </row>
    <row r="83" spans="1:5" x14ac:dyDescent="0.25">
      <c r="A83" t="s">
        <v>414</v>
      </c>
      <c r="B83">
        <v>2201259429</v>
      </c>
      <c r="C83" t="s">
        <v>87</v>
      </c>
      <c r="D83" s="3">
        <v>-6431</v>
      </c>
      <c r="E83">
        <f t="shared" si="1"/>
        <v>2</v>
      </c>
    </row>
    <row r="84" spans="1:5" x14ac:dyDescent="0.25">
      <c r="A84" t="s">
        <v>415</v>
      </c>
      <c r="B84">
        <v>2201212484</v>
      </c>
      <c r="C84" t="s">
        <v>203</v>
      </c>
      <c r="D84" s="3">
        <v>-331726</v>
      </c>
      <c r="E84">
        <f t="shared" si="1"/>
        <v>1</v>
      </c>
    </row>
    <row r="85" spans="1:5" x14ac:dyDescent="0.25">
      <c r="A85" t="s">
        <v>416</v>
      </c>
      <c r="B85">
        <v>2201212484</v>
      </c>
      <c r="C85" t="s">
        <v>203</v>
      </c>
      <c r="D85" s="3">
        <v>-400857</v>
      </c>
      <c r="E85">
        <f t="shared" si="1"/>
        <v>2</v>
      </c>
    </row>
    <row r="86" spans="1:5" x14ac:dyDescent="0.25">
      <c r="A86" t="s">
        <v>416</v>
      </c>
      <c r="B86">
        <v>2201259429</v>
      </c>
      <c r="C86" t="s">
        <v>87</v>
      </c>
      <c r="D86" s="3">
        <v>-626981</v>
      </c>
      <c r="E86">
        <f t="shared" si="1"/>
        <v>2</v>
      </c>
    </row>
    <row r="87" spans="1:5" x14ac:dyDescent="0.25">
      <c r="A87" t="s">
        <v>417</v>
      </c>
      <c r="B87">
        <v>2201212484</v>
      </c>
      <c r="C87" t="s">
        <v>203</v>
      </c>
      <c r="D87" s="3">
        <v>-85605</v>
      </c>
      <c r="E87">
        <f t="shared" si="1"/>
        <v>2</v>
      </c>
    </row>
    <row r="88" spans="1:5" x14ac:dyDescent="0.25">
      <c r="A88" t="s">
        <v>417</v>
      </c>
      <c r="B88">
        <v>2201259429</v>
      </c>
      <c r="C88" t="s">
        <v>87</v>
      </c>
      <c r="D88" s="3">
        <v>-133895</v>
      </c>
      <c r="E88">
        <f t="shared" si="1"/>
        <v>2</v>
      </c>
    </row>
    <row r="89" spans="1:5" x14ac:dyDescent="0.25">
      <c r="A89" t="s">
        <v>418</v>
      </c>
      <c r="B89">
        <v>2201257649</v>
      </c>
      <c r="C89" t="s">
        <v>107</v>
      </c>
      <c r="D89" s="3">
        <v>-229684</v>
      </c>
      <c r="E89">
        <f t="shared" si="1"/>
        <v>1</v>
      </c>
    </row>
    <row r="90" spans="1:5" x14ac:dyDescent="0.25">
      <c r="A90" t="s">
        <v>419</v>
      </c>
      <c r="B90">
        <v>2201230505</v>
      </c>
      <c r="C90" t="s">
        <v>240</v>
      </c>
      <c r="D90" s="3">
        <v>-777613</v>
      </c>
      <c r="E90">
        <f t="shared" si="1"/>
        <v>1</v>
      </c>
    </row>
    <row r="91" spans="1:5" x14ac:dyDescent="0.25">
      <c r="A91" t="s">
        <v>420</v>
      </c>
      <c r="B91">
        <v>2201257649</v>
      </c>
      <c r="C91" t="s">
        <v>107</v>
      </c>
      <c r="D91" s="3">
        <v>-61838</v>
      </c>
      <c r="E91">
        <f t="shared" si="1"/>
        <v>1</v>
      </c>
    </row>
    <row r="92" spans="1:5" x14ac:dyDescent="0.25">
      <c r="A92" t="s">
        <v>421</v>
      </c>
      <c r="B92">
        <v>2201230505</v>
      </c>
      <c r="C92" t="s">
        <v>240</v>
      </c>
      <c r="D92" s="3">
        <v>-2067156</v>
      </c>
      <c r="E92">
        <f t="shared" si="1"/>
        <v>1</v>
      </c>
    </row>
    <row r="93" spans="1:5" x14ac:dyDescent="0.25">
      <c r="A93" t="s">
        <v>422</v>
      </c>
      <c r="B93">
        <v>2201257649</v>
      </c>
      <c r="C93" t="s">
        <v>107</v>
      </c>
      <c r="D93" s="3">
        <v>-229684</v>
      </c>
      <c r="E93">
        <f t="shared" si="1"/>
        <v>1</v>
      </c>
    </row>
    <row r="94" spans="1:5" x14ac:dyDescent="0.25">
      <c r="A94" t="s">
        <v>423</v>
      </c>
      <c r="B94">
        <v>2201257649</v>
      </c>
      <c r="C94" t="s">
        <v>107</v>
      </c>
      <c r="D94" s="3">
        <v>-96725</v>
      </c>
      <c r="E94">
        <f t="shared" si="1"/>
        <v>1</v>
      </c>
    </row>
    <row r="95" spans="1:5" x14ac:dyDescent="0.25">
      <c r="A95" t="s">
        <v>424</v>
      </c>
      <c r="B95">
        <v>2201230505</v>
      </c>
      <c r="C95" t="s">
        <v>240</v>
      </c>
      <c r="D95" s="3">
        <v>-41437</v>
      </c>
      <c r="E95">
        <f t="shared" si="1"/>
        <v>1</v>
      </c>
    </row>
    <row r="96" spans="1:5" x14ac:dyDescent="0.25">
      <c r="A96" t="s">
        <v>425</v>
      </c>
      <c r="B96">
        <v>2201230505</v>
      </c>
      <c r="C96" t="s">
        <v>240</v>
      </c>
      <c r="D96" s="3">
        <v>-197716</v>
      </c>
      <c r="E96">
        <f t="shared" si="1"/>
        <v>1</v>
      </c>
    </row>
    <row r="97" spans="1:5" x14ac:dyDescent="0.25">
      <c r="A97" t="s">
        <v>426</v>
      </c>
      <c r="B97">
        <v>2201230505</v>
      </c>
      <c r="C97" t="s">
        <v>240</v>
      </c>
      <c r="D97" s="3">
        <v>-51450</v>
      </c>
      <c r="E97">
        <f t="shared" si="1"/>
        <v>1</v>
      </c>
    </row>
    <row r="98" spans="1:5" x14ac:dyDescent="0.25">
      <c r="A98" t="s">
        <v>427</v>
      </c>
      <c r="B98">
        <v>2201227926</v>
      </c>
      <c r="C98" t="s">
        <v>251</v>
      </c>
      <c r="D98" s="3">
        <v>-689052</v>
      </c>
      <c r="E98">
        <f t="shared" si="1"/>
        <v>1</v>
      </c>
    </row>
    <row r="99" spans="1:5" x14ac:dyDescent="0.25">
      <c r="A99" t="s">
        <v>428</v>
      </c>
      <c r="B99">
        <v>2201227926</v>
      </c>
      <c r="C99" t="s">
        <v>251</v>
      </c>
      <c r="D99" s="3">
        <v>-71887</v>
      </c>
      <c r="E99">
        <f t="shared" si="1"/>
        <v>2</v>
      </c>
    </row>
    <row r="100" spans="1:5" x14ac:dyDescent="0.25">
      <c r="A100" t="s">
        <v>428</v>
      </c>
      <c r="B100">
        <v>2201259429</v>
      </c>
      <c r="C100" t="s">
        <v>87</v>
      </c>
      <c r="D100" s="3">
        <v>-7987</v>
      </c>
      <c r="E100">
        <f t="shared" si="1"/>
        <v>2</v>
      </c>
    </row>
    <row r="101" spans="1:5" x14ac:dyDescent="0.25">
      <c r="A101" t="s">
        <v>429</v>
      </c>
      <c r="B101">
        <v>2201227926</v>
      </c>
      <c r="C101" t="s">
        <v>251</v>
      </c>
      <c r="D101" s="3">
        <v>-394052</v>
      </c>
      <c r="E101">
        <f t="shared" si="1"/>
        <v>2</v>
      </c>
    </row>
    <row r="102" spans="1:5" x14ac:dyDescent="0.25">
      <c r="A102" t="s">
        <v>429</v>
      </c>
      <c r="B102">
        <v>2201259429</v>
      </c>
      <c r="C102" t="s">
        <v>87</v>
      </c>
      <c r="D102" s="3">
        <v>-731810</v>
      </c>
      <c r="E102">
        <f t="shared" si="1"/>
        <v>2</v>
      </c>
    </row>
    <row r="103" spans="1:5" x14ac:dyDescent="0.25">
      <c r="A103" t="s">
        <v>430</v>
      </c>
      <c r="B103">
        <v>2201227926</v>
      </c>
      <c r="C103" t="s">
        <v>251</v>
      </c>
      <c r="D103" s="3">
        <v>-22968</v>
      </c>
      <c r="E103">
        <f t="shared" si="1"/>
        <v>1</v>
      </c>
    </row>
    <row r="104" spans="1:5" x14ac:dyDescent="0.25">
      <c r="A104" t="s">
        <v>431</v>
      </c>
      <c r="B104">
        <v>2201227926</v>
      </c>
      <c r="C104" t="s">
        <v>251</v>
      </c>
      <c r="D104" s="3">
        <v>-7932819</v>
      </c>
      <c r="E104">
        <f t="shared" si="1"/>
        <v>1</v>
      </c>
    </row>
    <row r="105" spans="1:5" x14ac:dyDescent="0.25">
      <c r="A105" t="s">
        <v>432</v>
      </c>
      <c r="B105">
        <v>2201227926</v>
      </c>
      <c r="C105" t="s">
        <v>251</v>
      </c>
      <c r="D105" s="3">
        <v>-177747</v>
      </c>
      <c r="E105">
        <f t="shared" si="1"/>
        <v>1</v>
      </c>
    </row>
    <row r="106" spans="1:5" x14ac:dyDescent="0.25">
      <c r="A106" t="s">
        <v>433</v>
      </c>
      <c r="B106">
        <v>2201257649</v>
      </c>
      <c r="C106" t="s">
        <v>107</v>
      </c>
      <c r="D106" s="3">
        <v>-22968</v>
      </c>
      <c r="E106">
        <f t="shared" si="1"/>
        <v>1</v>
      </c>
    </row>
    <row r="107" spans="1:5" x14ac:dyDescent="0.25">
      <c r="A107" t="s">
        <v>434</v>
      </c>
      <c r="B107">
        <v>2201227926</v>
      </c>
      <c r="C107" t="s">
        <v>251</v>
      </c>
      <c r="D107" s="3">
        <v>-306241</v>
      </c>
      <c r="E107">
        <f t="shared" si="1"/>
        <v>1</v>
      </c>
    </row>
    <row r="108" spans="1:5" x14ac:dyDescent="0.25">
      <c r="A108" t="s">
        <v>435</v>
      </c>
      <c r="B108">
        <v>2201257649</v>
      </c>
      <c r="C108" t="s">
        <v>107</v>
      </c>
      <c r="D108" s="3">
        <v>-57863</v>
      </c>
      <c r="E108">
        <f t="shared" si="1"/>
        <v>1</v>
      </c>
    </row>
    <row r="109" spans="1:5" x14ac:dyDescent="0.25">
      <c r="A109" t="s">
        <v>436</v>
      </c>
      <c r="B109">
        <v>2201227926</v>
      </c>
      <c r="C109" t="s">
        <v>251</v>
      </c>
      <c r="D109" s="3">
        <v>-137987</v>
      </c>
      <c r="E109">
        <f t="shared" si="1"/>
        <v>2</v>
      </c>
    </row>
    <row r="110" spans="1:5" x14ac:dyDescent="0.25">
      <c r="A110" t="s">
        <v>436</v>
      </c>
      <c r="B110">
        <v>2201259429</v>
      </c>
      <c r="C110" t="s">
        <v>87</v>
      </c>
      <c r="D110" s="3">
        <v>-354823</v>
      </c>
      <c r="E110">
        <f t="shared" si="1"/>
        <v>2</v>
      </c>
    </row>
    <row r="111" spans="1:5" x14ac:dyDescent="0.25">
      <c r="A111" t="s">
        <v>437</v>
      </c>
      <c r="B111">
        <v>2201227926</v>
      </c>
      <c r="C111" t="s">
        <v>251</v>
      </c>
      <c r="D111" s="3">
        <v>-918736</v>
      </c>
      <c r="E111">
        <f t="shared" si="1"/>
        <v>1</v>
      </c>
    </row>
    <row r="112" spans="1:5" x14ac:dyDescent="0.25">
      <c r="A112" t="s">
        <v>438</v>
      </c>
      <c r="B112">
        <v>2201227926</v>
      </c>
      <c r="C112" t="s">
        <v>251</v>
      </c>
      <c r="D112" s="3">
        <v>-22968</v>
      </c>
      <c r="E112">
        <f t="shared" si="1"/>
        <v>1</v>
      </c>
    </row>
    <row r="113" spans="1:5" x14ac:dyDescent="0.25">
      <c r="A113" t="s">
        <v>439</v>
      </c>
      <c r="B113">
        <v>2201257649</v>
      </c>
      <c r="C113" t="s">
        <v>107</v>
      </c>
      <c r="D113" s="3">
        <v>-61838</v>
      </c>
      <c r="E113">
        <f t="shared" si="1"/>
        <v>1</v>
      </c>
    </row>
    <row r="114" spans="1:5" x14ac:dyDescent="0.25">
      <c r="A114" t="s">
        <v>440</v>
      </c>
      <c r="B114">
        <v>2201227926</v>
      </c>
      <c r="C114" t="s">
        <v>251</v>
      </c>
      <c r="D114" s="3">
        <v>-1600288</v>
      </c>
      <c r="E114">
        <f t="shared" si="1"/>
        <v>1</v>
      </c>
    </row>
    <row r="115" spans="1:5" x14ac:dyDescent="0.25">
      <c r="A115" t="s">
        <v>441</v>
      </c>
      <c r="B115">
        <v>2201230505</v>
      </c>
      <c r="C115" t="s">
        <v>240</v>
      </c>
      <c r="D115" s="3">
        <v>-1466746</v>
      </c>
      <c r="E115">
        <f t="shared" si="1"/>
        <v>1</v>
      </c>
    </row>
    <row r="116" spans="1:5" x14ac:dyDescent="0.25">
      <c r="A116" t="s">
        <v>442</v>
      </c>
      <c r="B116">
        <v>2201243666</v>
      </c>
      <c r="C116" t="s">
        <v>215</v>
      </c>
      <c r="D116" s="3">
        <v>-522973</v>
      </c>
      <c r="E116">
        <f t="shared" si="1"/>
        <v>1</v>
      </c>
    </row>
    <row r="117" spans="1:5" x14ac:dyDescent="0.25">
      <c r="A117" t="s">
        <v>443</v>
      </c>
      <c r="B117">
        <v>2201243666</v>
      </c>
      <c r="C117" t="s">
        <v>215</v>
      </c>
      <c r="D117" s="3">
        <v>-130310</v>
      </c>
      <c r="E117">
        <f t="shared" si="1"/>
        <v>1</v>
      </c>
    </row>
    <row r="118" spans="1:5" x14ac:dyDescent="0.25">
      <c r="A118" t="s">
        <v>444</v>
      </c>
      <c r="B118">
        <v>2201243666</v>
      </c>
      <c r="C118" t="s">
        <v>215</v>
      </c>
      <c r="D118" s="3">
        <v>-5132782</v>
      </c>
      <c r="E118">
        <f t="shared" si="1"/>
        <v>1</v>
      </c>
    </row>
    <row r="119" spans="1:5" x14ac:dyDescent="0.25">
      <c r="A119" t="s">
        <v>445</v>
      </c>
      <c r="B119">
        <v>2201243666</v>
      </c>
      <c r="C119" t="s">
        <v>215</v>
      </c>
      <c r="D119" s="3">
        <v>-66284</v>
      </c>
      <c r="E119">
        <f t="shared" si="1"/>
        <v>2</v>
      </c>
    </row>
    <row r="120" spans="1:5" x14ac:dyDescent="0.25">
      <c r="A120" t="s">
        <v>445</v>
      </c>
      <c r="B120">
        <v>2201259429</v>
      </c>
      <c r="C120" t="s">
        <v>87</v>
      </c>
      <c r="D120" s="3">
        <v>-10790</v>
      </c>
      <c r="E120">
        <f t="shared" si="1"/>
        <v>2</v>
      </c>
    </row>
    <row r="121" spans="1:5" x14ac:dyDescent="0.25">
      <c r="A121" t="s">
        <v>446</v>
      </c>
      <c r="B121">
        <v>2201243666</v>
      </c>
      <c r="C121" t="s">
        <v>215</v>
      </c>
      <c r="D121" s="3">
        <v>-58304</v>
      </c>
      <c r="E121">
        <f t="shared" si="1"/>
        <v>2</v>
      </c>
    </row>
    <row r="122" spans="1:5" x14ac:dyDescent="0.25">
      <c r="A122" t="s">
        <v>446</v>
      </c>
      <c r="B122">
        <v>2201259429</v>
      </c>
      <c r="C122" t="s">
        <v>87</v>
      </c>
      <c r="D122" s="3">
        <v>-7951</v>
      </c>
      <c r="E122">
        <f t="shared" si="1"/>
        <v>2</v>
      </c>
    </row>
    <row r="123" spans="1:5" x14ac:dyDescent="0.25">
      <c r="A123" t="s">
        <v>447</v>
      </c>
      <c r="B123">
        <v>2201243666</v>
      </c>
      <c r="C123" t="s">
        <v>215</v>
      </c>
      <c r="D123" s="3">
        <v>-42621</v>
      </c>
      <c r="E123">
        <f t="shared" si="1"/>
        <v>1</v>
      </c>
    </row>
    <row r="124" spans="1:5" x14ac:dyDescent="0.25">
      <c r="A124" t="s">
        <v>448</v>
      </c>
      <c r="B124">
        <v>2201243666</v>
      </c>
      <c r="C124" t="s">
        <v>215</v>
      </c>
      <c r="D124" s="3">
        <v>-202514</v>
      </c>
      <c r="E124">
        <f t="shared" si="1"/>
        <v>2</v>
      </c>
    </row>
    <row r="125" spans="1:5" x14ac:dyDescent="0.25">
      <c r="A125" t="s">
        <v>448</v>
      </c>
      <c r="B125">
        <v>2201259429</v>
      </c>
      <c r="C125" t="s">
        <v>87</v>
      </c>
      <c r="D125" s="3">
        <v>-8438</v>
      </c>
      <c r="E125">
        <f t="shared" si="1"/>
        <v>2</v>
      </c>
    </row>
    <row r="126" spans="1:5" x14ac:dyDescent="0.25">
      <c r="A126" t="s">
        <v>449</v>
      </c>
      <c r="B126">
        <v>2201243666</v>
      </c>
      <c r="C126" t="s">
        <v>215</v>
      </c>
      <c r="D126" s="3">
        <v>-49980</v>
      </c>
      <c r="E126">
        <f t="shared" si="1"/>
        <v>1</v>
      </c>
    </row>
    <row r="127" spans="1:5" x14ac:dyDescent="0.25">
      <c r="A127" t="s">
        <v>450</v>
      </c>
      <c r="B127">
        <v>2201243666</v>
      </c>
      <c r="C127" t="s">
        <v>215</v>
      </c>
      <c r="D127" s="3">
        <v>-22968</v>
      </c>
      <c r="E127">
        <f t="shared" si="1"/>
        <v>1</v>
      </c>
    </row>
    <row r="128" spans="1:5" x14ac:dyDescent="0.25">
      <c r="A128" t="s">
        <v>451</v>
      </c>
      <c r="B128">
        <v>2201182857</v>
      </c>
      <c r="C128" t="s">
        <v>301</v>
      </c>
      <c r="D128" s="3">
        <v>-22968</v>
      </c>
      <c r="E128">
        <f t="shared" si="1"/>
        <v>1</v>
      </c>
    </row>
    <row r="129" spans="1:5" x14ac:dyDescent="0.25">
      <c r="A129" t="s">
        <v>452</v>
      </c>
      <c r="B129">
        <v>2201182857</v>
      </c>
      <c r="C129" t="s">
        <v>301</v>
      </c>
      <c r="D129" s="3">
        <v>-66255</v>
      </c>
      <c r="E129">
        <f t="shared" si="1"/>
        <v>1</v>
      </c>
    </row>
    <row r="130" spans="1:5" x14ac:dyDescent="0.25">
      <c r="A130" t="s">
        <v>453</v>
      </c>
      <c r="B130">
        <v>2201243666</v>
      </c>
      <c r="C130" t="s">
        <v>215</v>
      </c>
      <c r="D130" s="3">
        <v>-677852</v>
      </c>
      <c r="E130">
        <f t="shared" si="1"/>
        <v>1</v>
      </c>
    </row>
    <row r="131" spans="1:5" x14ac:dyDescent="0.25">
      <c r="A131" t="s">
        <v>454</v>
      </c>
      <c r="B131">
        <v>2201182857</v>
      </c>
      <c r="C131" t="s">
        <v>301</v>
      </c>
      <c r="D131" s="3">
        <v>-229684</v>
      </c>
      <c r="E131">
        <f t="shared" si="1"/>
        <v>1</v>
      </c>
    </row>
    <row r="132" spans="1:5" x14ac:dyDescent="0.25">
      <c r="A132" t="s">
        <v>455</v>
      </c>
      <c r="B132">
        <v>2201243666</v>
      </c>
      <c r="C132" t="s">
        <v>215</v>
      </c>
      <c r="D132" s="3">
        <v>-196264</v>
      </c>
      <c r="E132">
        <f t="shared" si="1"/>
        <v>2</v>
      </c>
    </row>
    <row r="133" spans="1:5" x14ac:dyDescent="0.25">
      <c r="A133" t="s">
        <v>455</v>
      </c>
      <c r="B133">
        <v>2201259429</v>
      </c>
      <c r="C133" t="s">
        <v>87</v>
      </c>
      <c r="D133" s="3">
        <v>-260164</v>
      </c>
      <c r="E133">
        <f t="shared" ref="E133:E196" si="2">+COUNTIF($A$4:$A$237,A133)</f>
        <v>2</v>
      </c>
    </row>
    <row r="134" spans="1:5" x14ac:dyDescent="0.25">
      <c r="A134" t="s">
        <v>456</v>
      </c>
      <c r="B134">
        <v>2201243666</v>
      </c>
      <c r="C134" t="s">
        <v>215</v>
      </c>
      <c r="D134" s="3">
        <v>-22968</v>
      </c>
      <c r="E134">
        <f t="shared" si="2"/>
        <v>1</v>
      </c>
    </row>
    <row r="135" spans="1:5" x14ac:dyDescent="0.25">
      <c r="A135" t="s">
        <v>457</v>
      </c>
      <c r="B135">
        <v>2201243666</v>
      </c>
      <c r="C135" t="s">
        <v>215</v>
      </c>
      <c r="D135" s="3">
        <v>-681552</v>
      </c>
      <c r="E135">
        <f t="shared" si="2"/>
        <v>1</v>
      </c>
    </row>
    <row r="136" spans="1:5" x14ac:dyDescent="0.25">
      <c r="A136" t="s">
        <v>458</v>
      </c>
      <c r="B136">
        <v>2201243666</v>
      </c>
      <c r="C136" t="s">
        <v>215</v>
      </c>
      <c r="D136" s="3">
        <v>-309558</v>
      </c>
      <c r="E136">
        <f t="shared" si="2"/>
        <v>1</v>
      </c>
    </row>
    <row r="137" spans="1:5" x14ac:dyDescent="0.25">
      <c r="A137" t="s">
        <v>459</v>
      </c>
      <c r="B137">
        <v>2201257649</v>
      </c>
      <c r="C137" t="s">
        <v>107</v>
      </c>
      <c r="D137" s="3">
        <v>-50960</v>
      </c>
      <c r="E137">
        <f t="shared" si="2"/>
        <v>1</v>
      </c>
    </row>
    <row r="138" spans="1:5" x14ac:dyDescent="0.25">
      <c r="A138" t="s">
        <v>460</v>
      </c>
      <c r="B138">
        <v>2201243666</v>
      </c>
      <c r="C138" t="s">
        <v>215</v>
      </c>
      <c r="D138" s="3">
        <v>-127310</v>
      </c>
      <c r="E138">
        <f t="shared" si="2"/>
        <v>1</v>
      </c>
    </row>
    <row r="139" spans="1:5" x14ac:dyDescent="0.25">
      <c r="A139" t="s">
        <v>461</v>
      </c>
      <c r="B139">
        <v>2201243666</v>
      </c>
      <c r="C139" t="s">
        <v>215</v>
      </c>
      <c r="D139" s="3">
        <v>-229684</v>
      </c>
      <c r="E139">
        <f t="shared" si="2"/>
        <v>1</v>
      </c>
    </row>
    <row r="140" spans="1:5" x14ac:dyDescent="0.25">
      <c r="A140" t="s">
        <v>462</v>
      </c>
      <c r="B140">
        <v>2201243666</v>
      </c>
      <c r="C140" t="s">
        <v>215</v>
      </c>
      <c r="D140" s="3">
        <v>-6638336</v>
      </c>
      <c r="E140">
        <f t="shared" si="2"/>
        <v>1</v>
      </c>
    </row>
    <row r="141" spans="1:5" x14ac:dyDescent="0.25">
      <c r="A141" t="s">
        <v>463</v>
      </c>
      <c r="B141">
        <v>2201257649</v>
      </c>
      <c r="C141" t="s">
        <v>107</v>
      </c>
      <c r="D141" s="3">
        <v>-764400</v>
      </c>
      <c r="E141">
        <f t="shared" si="2"/>
        <v>1</v>
      </c>
    </row>
    <row r="142" spans="1:5" x14ac:dyDescent="0.25">
      <c r="A142" t="s">
        <v>464</v>
      </c>
      <c r="B142">
        <v>2201243666</v>
      </c>
      <c r="C142" t="s">
        <v>215</v>
      </c>
      <c r="D142" s="3">
        <v>-196684</v>
      </c>
      <c r="E142">
        <f t="shared" si="2"/>
        <v>1</v>
      </c>
    </row>
    <row r="143" spans="1:5" x14ac:dyDescent="0.25">
      <c r="A143" t="s">
        <v>465</v>
      </c>
      <c r="B143">
        <v>2201257649</v>
      </c>
      <c r="C143" t="s">
        <v>107</v>
      </c>
      <c r="D143" s="3">
        <v>-55444</v>
      </c>
      <c r="E143">
        <f t="shared" si="2"/>
        <v>1</v>
      </c>
    </row>
    <row r="144" spans="1:5" x14ac:dyDescent="0.25">
      <c r="A144" t="s">
        <v>466</v>
      </c>
      <c r="B144">
        <v>2201243666</v>
      </c>
      <c r="C144" t="s">
        <v>215</v>
      </c>
      <c r="D144" s="3">
        <v>-612482</v>
      </c>
      <c r="E144">
        <f t="shared" si="2"/>
        <v>1</v>
      </c>
    </row>
    <row r="145" spans="1:5" x14ac:dyDescent="0.25">
      <c r="A145" t="s">
        <v>467</v>
      </c>
      <c r="B145">
        <v>2201257649</v>
      </c>
      <c r="C145" t="s">
        <v>107</v>
      </c>
      <c r="D145" s="3">
        <v>-142100</v>
      </c>
      <c r="E145">
        <f t="shared" si="2"/>
        <v>1</v>
      </c>
    </row>
    <row r="146" spans="1:5" x14ac:dyDescent="0.25">
      <c r="A146" t="s">
        <v>468</v>
      </c>
      <c r="B146">
        <v>2201243666</v>
      </c>
      <c r="C146" t="s">
        <v>215</v>
      </c>
      <c r="D146" s="3">
        <v>-63704</v>
      </c>
      <c r="E146">
        <f t="shared" si="2"/>
        <v>2</v>
      </c>
    </row>
    <row r="147" spans="1:5" x14ac:dyDescent="0.25">
      <c r="A147" t="s">
        <v>468</v>
      </c>
      <c r="B147">
        <v>2201259429</v>
      </c>
      <c r="C147" t="s">
        <v>87</v>
      </c>
      <c r="D147" s="3">
        <v>-10370</v>
      </c>
      <c r="E147">
        <f t="shared" si="2"/>
        <v>2</v>
      </c>
    </row>
    <row r="148" spans="1:5" x14ac:dyDescent="0.25">
      <c r="A148" t="s">
        <v>469</v>
      </c>
      <c r="B148">
        <v>2201243666</v>
      </c>
      <c r="C148" t="s">
        <v>215</v>
      </c>
      <c r="D148" s="3">
        <v>-384119</v>
      </c>
      <c r="E148">
        <f t="shared" si="2"/>
        <v>2</v>
      </c>
    </row>
    <row r="149" spans="1:5" x14ac:dyDescent="0.25">
      <c r="A149" t="s">
        <v>469</v>
      </c>
      <c r="B149">
        <v>2201259429</v>
      </c>
      <c r="C149" t="s">
        <v>87</v>
      </c>
      <c r="D149" s="3">
        <v>-20217</v>
      </c>
      <c r="E149">
        <f t="shared" si="2"/>
        <v>2</v>
      </c>
    </row>
    <row r="150" spans="1:5" x14ac:dyDescent="0.25">
      <c r="A150" t="s">
        <v>470</v>
      </c>
      <c r="B150">
        <v>2201243666</v>
      </c>
      <c r="C150" t="s">
        <v>215</v>
      </c>
      <c r="D150" s="3">
        <v>-58304</v>
      </c>
      <c r="E150">
        <f t="shared" si="2"/>
        <v>2</v>
      </c>
    </row>
    <row r="151" spans="1:5" x14ac:dyDescent="0.25">
      <c r="A151" t="s">
        <v>470</v>
      </c>
      <c r="B151">
        <v>2201259429</v>
      </c>
      <c r="C151" t="s">
        <v>87</v>
      </c>
      <c r="D151" s="3">
        <v>-7951</v>
      </c>
      <c r="E151">
        <f t="shared" si="2"/>
        <v>2</v>
      </c>
    </row>
    <row r="152" spans="1:5" x14ac:dyDescent="0.25">
      <c r="A152" t="s">
        <v>471</v>
      </c>
      <c r="B152">
        <v>2201243666</v>
      </c>
      <c r="C152" t="s">
        <v>215</v>
      </c>
      <c r="D152" s="3">
        <v>-57421</v>
      </c>
      <c r="E152">
        <f t="shared" si="2"/>
        <v>1</v>
      </c>
    </row>
    <row r="153" spans="1:5" x14ac:dyDescent="0.25">
      <c r="A153" t="s">
        <v>472</v>
      </c>
      <c r="B153">
        <v>2201243666</v>
      </c>
      <c r="C153" t="s">
        <v>215</v>
      </c>
      <c r="D153" s="3">
        <v>-33763</v>
      </c>
      <c r="E153">
        <f t="shared" si="2"/>
        <v>1</v>
      </c>
    </row>
    <row r="154" spans="1:5" x14ac:dyDescent="0.25">
      <c r="A154" t="s">
        <v>473</v>
      </c>
      <c r="B154">
        <v>2201243666</v>
      </c>
      <c r="C154" t="s">
        <v>215</v>
      </c>
      <c r="D154" s="3">
        <v>-355212</v>
      </c>
      <c r="E154">
        <f t="shared" si="2"/>
        <v>2</v>
      </c>
    </row>
    <row r="155" spans="1:5" x14ac:dyDescent="0.25">
      <c r="A155" t="s">
        <v>473</v>
      </c>
      <c r="B155">
        <v>2201259429</v>
      </c>
      <c r="C155" t="s">
        <v>87</v>
      </c>
      <c r="D155" s="3">
        <v>-689529</v>
      </c>
      <c r="E155">
        <f t="shared" si="2"/>
        <v>2</v>
      </c>
    </row>
    <row r="156" spans="1:5" x14ac:dyDescent="0.25">
      <c r="A156" t="s">
        <v>474</v>
      </c>
      <c r="B156">
        <v>2201243666</v>
      </c>
      <c r="C156" t="s">
        <v>215</v>
      </c>
      <c r="D156" s="3">
        <v>-485600</v>
      </c>
      <c r="E156">
        <f t="shared" si="2"/>
        <v>1</v>
      </c>
    </row>
    <row r="157" spans="1:5" x14ac:dyDescent="0.25">
      <c r="A157" t="s">
        <v>475</v>
      </c>
      <c r="B157">
        <v>2201243666</v>
      </c>
      <c r="C157" t="s">
        <v>215</v>
      </c>
      <c r="D157" s="3">
        <v>-25480</v>
      </c>
      <c r="E157">
        <f t="shared" si="2"/>
        <v>1</v>
      </c>
    </row>
    <row r="158" spans="1:5" x14ac:dyDescent="0.25">
      <c r="A158" t="s">
        <v>476</v>
      </c>
      <c r="B158">
        <v>2201243666</v>
      </c>
      <c r="C158" t="s">
        <v>215</v>
      </c>
      <c r="D158" s="3">
        <v>-509600</v>
      </c>
      <c r="E158">
        <f t="shared" si="2"/>
        <v>1</v>
      </c>
    </row>
    <row r="159" spans="1:5" x14ac:dyDescent="0.25">
      <c r="A159" t="s">
        <v>477</v>
      </c>
      <c r="B159">
        <v>2201243666</v>
      </c>
      <c r="C159" t="s">
        <v>215</v>
      </c>
      <c r="D159" s="3">
        <v>-50960</v>
      </c>
      <c r="E159">
        <f t="shared" si="2"/>
        <v>1</v>
      </c>
    </row>
    <row r="160" spans="1:5" x14ac:dyDescent="0.25">
      <c r="A160" t="s">
        <v>478</v>
      </c>
      <c r="B160">
        <v>2201243666</v>
      </c>
      <c r="C160" t="s">
        <v>215</v>
      </c>
      <c r="D160" s="3">
        <v>-523400</v>
      </c>
      <c r="E160">
        <f t="shared" si="2"/>
        <v>1</v>
      </c>
    </row>
    <row r="161" spans="1:5" x14ac:dyDescent="0.25">
      <c r="A161" t="s">
        <v>479</v>
      </c>
      <c r="B161">
        <v>2201243666</v>
      </c>
      <c r="C161" t="s">
        <v>215</v>
      </c>
      <c r="D161" s="3">
        <v>-462237</v>
      </c>
      <c r="E161">
        <f t="shared" si="2"/>
        <v>1</v>
      </c>
    </row>
    <row r="162" spans="1:5" x14ac:dyDescent="0.25">
      <c r="A162" t="s">
        <v>480</v>
      </c>
      <c r="B162">
        <v>2201243666</v>
      </c>
      <c r="C162" t="s">
        <v>215</v>
      </c>
      <c r="D162" s="3">
        <v>-3042600</v>
      </c>
      <c r="E162">
        <f t="shared" si="2"/>
        <v>1</v>
      </c>
    </row>
    <row r="163" spans="1:5" x14ac:dyDescent="0.25">
      <c r="A163" t="s">
        <v>481</v>
      </c>
      <c r="B163">
        <v>2201259430</v>
      </c>
      <c r="C163" t="s">
        <v>87</v>
      </c>
      <c r="D163" s="3">
        <v>-382200</v>
      </c>
      <c r="E163">
        <f t="shared" si="2"/>
        <v>1</v>
      </c>
    </row>
    <row r="164" spans="1:5" x14ac:dyDescent="0.25">
      <c r="A164" t="s">
        <v>482</v>
      </c>
      <c r="B164">
        <v>2201257649</v>
      </c>
      <c r="C164" t="s">
        <v>107</v>
      </c>
      <c r="D164" s="3">
        <v>-147000</v>
      </c>
      <c r="E164">
        <f t="shared" si="2"/>
        <v>1</v>
      </c>
    </row>
    <row r="165" spans="1:5" x14ac:dyDescent="0.25">
      <c r="A165" t="s">
        <v>483</v>
      </c>
      <c r="B165">
        <v>2201257649</v>
      </c>
      <c r="C165" t="s">
        <v>107</v>
      </c>
      <c r="D165" s="3">
        <v>-1528800</v>
      </c>
      <c r="E165">
        <f t="shared" si="2"/>
        <v>1</v>
      </c>
    </row>
    <row r="166" spans="1:5" x14ac:dyDescent="0.25">
      <c r="A166" t="s">
        <v>484</v>
      </c>
      <c r="B166">
        <v>2201257649</v>
      </c>
      <c r="C166" t="s">
        <v>107</v>
      </c>
      <c r="D166" s="3">
        <v>-25480</v>
      </c>
      <c r="E166">
        <f t="shared" si="2"/>
        <v>1</v>
      </c>
    </row>
    <row r="167" spans="1:5" x14ac:dyDescent="0.25">
      <c r="A167" t="s">
        <v>485</v>
      </c>
      <c r="B167">
        <v>2201257649</v>
      </c>
      <c r="C167" t="s">
        <v>107</v>
      </c>
      <c r="D167" s="3">
        <v>-509600</v>
      </c>
      <c r="E167">
        <f t="shared" si="2"/>
        <v>1</v>
      </c>
    </row>
    <row r="168" spans="1:5" x14ac:dyDescent="0.25">
      <c r="A168" t="s">
        <v>486</v>
      </c>
      <c r="B168">
        <v>2201259430</v>
      </c>
      <c r="C168" t="s">
        <v>87</v>
      </c>
      <c r="D168" s="3">
        <v>-445900</v>
      </c>
      <c r="E168">
        <f t="shared" si="2"/>
        <v>1</v>
      </c>
    </row>
    <row r="169" spans="1:5" x14ac:dyDescent="0.25">
      <c r="A169" t="s">
        <v>487</v>
      </c>
      <c r="B169">
        <v>2201259429</v>
      </c>
      <c r="C169" t="s">
        <v>87</v>
      </c>
      <c r="D169" s="3">
        <v>-2727</v>
      </c>
      <c r="E169">
        <f t="shared" si="2"/>
        <v>2</v>
      </c>
    </row>
    <row r="170" spans="1:5" x14ac:dyDescent="0.25">
      <c r="A170" t="s">
        <v>487</v>
      </c>
      <c r="B170">
        <v>2201259430</v>
      </c>
      <c r="C170" t="s">
        <v>87</v>
      </c>
      <c r="D170" s="3">
        <v>-16753</v>
      </c>
      <c r="E170">
        <f t="shared" si="2"/>
        <v>2</v>
      </c>
    </row>
    <row r="171" spans="1:5" x14ac:dyDescent="0.25">
      <c r="A171" t="s">
        <v>488</v>
      </c>
      <c r="B171">
        <v>2201259429</v>
      </c>
      <c r="C171" t="s">
        <v>87</v>
      </c>
      <c r="D171" s="3">
        <v>-55915</v>
      </c>
      <c r="E171">
        <f t="shared" si="2"/>
        <v>2</v>
      </c>
    </row>
    <row r="172" spans="1:5" x14ac:dyDescent="0.25">
      <c r="A172" t="s">
        <v>488</v>
      </c>
      <c r="B172">
        <v>2201259430</v>
      </c>
      <c r="C172" t="s">
        <v>87</v>
      </c>
      <c r="D172" s="3">
        <v>-87456</v>
      </c>
      <c r="E172">
        <f t="shared" si="2"/>
        <v>2</v>
      </c>
    </row>
    <row r="173" spans="1:5" x14ac:dyDescent="0.25">
      <c r="A173" t="s">
        <v>489</v>
      </c>
      <c r="B173">
        <v>2201259429</v>
      </c>
      <c r="C173" t="s">
        <v>87</v>
      </c>
      <c r="D173" s="3">
        <v>-8008</v>
      </c>
      <c r="E173">
        <f t="shared" si="2"/>
        <v>2</v>
      </c>
    </row>
    <row r="174" spans="1:5" x14ac:dyDescent="0.25">
      <c r="A174" t="s">
        <v>489</v>
      </c>
      <c r="B174">
        <v>2201259430</v>
      </c>
      <c r="C174" t="s">
        <v>87</v>
      </c>
      <c r="D174" s="3">
        <v>-49192</v>
      </c>
      <c r="E174">
        <f t="shared" si="2"/>
        <v>2</v>
      </c>
    </row>
    <row r="175" spans="1:5" x14ac:dyDescent="0.25">
      <c r="A175" t="s">
        <v>490</v>
      </c>
      <c r="B175">
        <v>2201243666</v>
      </c>
      <c r="C175" t="s">
        <v>215</v>
      </c>
      <c r="D175" s="3">
        <v>-215447</v>
      </c>
      <c r="E175">
        <f t="shared" si="2"/>
        <v>2</v>
      </c>
    </row>
    <row r="176" spans="1:5" x14ac:dyDescent="0.25">
      <c r="A176" t="s">
        <v>490</v>
      </c>
      <c r="B176">
        <v>2201259429</v>
      </c>
      <c r="C176" t="s">
        <v>87</v>
      </c>
      <c r="D176" s="3">
        <v>-351518</v>
      </c>
      <c r="E176">
        <f t="shared" si="2"/>
        <v>2</v>
      </c>
    </row>
    <row r="177" spans="1:5" x14ac:dyDescent="0.25">
      <c r="A177" t="s">
        <v>491</v>
      </c>
      <c r="B177">
        <v>2201259430</v>
      </c>
      <c r="C177" t="s">
        <v>87</v>
      </c>
      <c r="D177" s="3">
        <v>-14490800</v>
      </c>
      <c r="E177">
        <f t="shared" si="2"/>
        <v>1</v>
      </c>
    </row>
    <row r="178" spans="1:5" x14ac:dyDescent="0.25">
      <c r="A178" t="s">
        <v>492</v>
      </c>
      <c r="B178">
        <v>2201259430</v>
      </c>
      <c r="C178" t="s">
        <v>87</v>
      </c>
      <c r="D178" s="3">
        <v>-756900</v>
      </c>
      <c r="E178">
        <f t="shared" si="2"/>
        <v>1</v>
      </c>
    </row>
    <row r="179" spans="1:5" x14ac:dyDescent="0.25">
      <c r="A179" t="s">
        <v>493</v>
      </c>
      <c r="B179">
        <v>2201259430</v>
      </c>
      <c r="C179" t="s">
        <v>87</v>
      </c>
      <c r="D179" s="3">
        <v>-1024576</v>
      </c>
      <c r="E179">
        <f t="shared" si="2"/>
        <v>1</v>
      </c>
    </row>
    <row r="180" spans="1:5" x14ac:dyDescent="0.25">
      <c r="A180" t="s">
        <v>494</v>
      </c>
      <c r="B180">
        <v>2201259430</v>
      </c>
      <c r="C180" t="s">
        <v>87</v>
      </c>
      <c r="D180" s="3">
        <v>-787000</v>
      </c>
      <c r="E180">
        <f t="shared" si="2"/>
        <v>1</v>
      </c>
    </row>
    <row r="181" spans="1:5" x14ac:dyDescent="0.25">
      <c r="A181" t="s">
        <v>495</v>
      </c>
      <c r="B181">
        <v>2201259430</v>
      </c>
      <c r="C181" t="s">
        <v>87</v>
      </c>
      <c r="D181" s="3">
        <v>-292260</v>
      </c>
      <c r="E181">
        <f t="shared" si="2"/>
        <v>1</v>
      </c>
    </row>
    <row r="182" spans="1:5" x14ac:dyDescent="0.25">
      <c r="A182" t="s">
        <v>496</v>
      </c>
      <c r="B182">
        <v>2201259430</v>
      </c>
      <c r="C182" t="s">
        <v>87</v>
      </c>
      <c r="D182" s="3">
        <v>-146880</v>
      </c>
      <c r="E182">
        <f t="shared" si="2"/>
        <v>1</v>
      </c>
    </row>
    <row r="183" spans="1:5" x14ac:dyDescent="0.25">
      <c r="A183" t="s">
        <v>497</v>
      </c>
      <c r="B183">
        <v>2201259430</v>
      </c>
      <c r="C183" t="s">
        <v>87</v>
      </c>
      <c r="D183" s="3">
        <v>-1274000</v>
      </c>
      <c r="E183">
        <f t="shared" si="2"/>
        <v>1</v>
      </c>
    </row>
    <row r="184" spans="1:5" x14ac:dyDescent="0.25">
      <c r="A184" t="s">
        <v>498</v>
      </c>
      <c r="B184">
        <v>2201257649</v>
      </c>
      <c r="C184" t="s">
        <v>107</v>
      </c>
      <c r="D184" s="3">
        <v>-25480</v>
      </c>
      <c r="E184">
        <f t="shared" si="2"/>
        <v>1</v>
      </c>
    </row>
    <row r="185" spans="1:5" x14ac:dyDescent="0.25">
      <c r="A185" t="s">
        <v>499</v>
      </c>
      <c r="B185">
        <v>2201257649</v>
      </c>
      <c r="C185" t="s">
        <v>107</v>
      </c>
      <c r="D185" s="3">
        <v>-68600</v>
      </c>
      <c r="E185">
        <f t="shared" si="2"/>
        <v>1</v>
      </c>
    </row>
    <row r="186" spans="1:5" x14ac:dyDescent="0.25">
      <c r="A186" t="s">
        <v>500</v>
      </c>
      <c r="B186">
        <v>2201257649</v>
      </c>
      <c r="C186" t="s">
        <v>107</v>
      </c>
      <c r="D186" s="3">
        <v>-254800</v>
      </c>
      <c r="E186">
        <f t="shared" si="2"/>
        <v>1</v>
      </c>
    </row>
    <row r="187" spans="1:5" x14ac:dyDescent="0.25">
      <c r="A187" t="s">
        <v>501</v>
      </c>
      <c r="B187">
        <v>2201257649</v>
      </c>
      <c r="C187" t="s">
        <v>107</v>
      </c>
      <c r="D187" s="3">
        <v>-764400</v>
      </c>
      <c r="E187">
        <f t="shared" si="2"/>
        <v>1</v>
      </c>
    </row>
    <row r="188" spans="1:5" x14ac:dyDescent="0.25">
      <c r="A188" t="s">
        <v>502</v>
      </c>
      <c r="B188">
        <v>2201259429</v>
      </c>
      <c r="C188" t="s">
        <v>87</v>
      </c>
      <c r="D188" s="3">
        <v>-1090359</v>
      </c>
      <c r="E188">
        <f t="shared" si="2"/>
        <v>2</v>
      </c>
    </row>
    <row r="189" spans="1:5" x14ac:dyDescent="0.25">
      <c r="A189" t="s">
        <v>502</v>
      </c>
      <c r="B189">
        <v>2201259430</v>
      </c>
      <c r="C189" t="s">
        <v>87</v>
      </c>
      <c r="D189" s="3">
        <v>-613327</v>
      </c>
      <c r="E189">
        <f t="shared" si="2"/>
        <v>2</v>
      </c>
    </row>
    <row r="190" spans="1:5" x14ac:dyDescent="0.25">
      <c r="A190" t="s">
        <v>503</v>
      </c>
      <c r="B190">
        <v>2201259430</v>
      </c>
      <c r="C190" t="s">
        <v>87</v>
      </c>
      <c r="D190" s="3">
        <v>-63700</v>
      </c>
      <c r="E190">
        <f t="shared" si="2"/>
        <v>1</v>
      </c>
    </row>
    <row r="191" spans="1:5" x14ac:dyDescent="0.25">
      <c r="A191" t="s">
        <v>504</v>
      </c>
      <c r="B191">
        <v>2201259429</v>
      </c>
      <c r="C191" t="s">
        <v>87</v>
      </c>
      <c r="D191" s="3">
        <v>-3147</v>
      </c>
      <c r="E191">
        <f t="shared" si="2"/>
        <v>2</v>
      </c>
    </row>
    <row r="192" spans="1:5" x14ac:dyDescent="0.25">
      <c r="A192" t="s">
        <v>504</v>
      </c>
      <c r="B192">
        <v>2201259430</v>
      </c>
      <c r="C192" t="s">
        <v>87</v>
      </c>
      <c r="D192" s="3">
        <v>-19333</v>
      </c>
      <c r="E192">
        <f t="shared" si="2"/>
        <v>2</v>
      </c>
    </row>
    <row r="193" spans="1:5" x14ac:dyDescent="0.25">
      <c r="A193" t="s">
        <v>505</v>
      </c>
      <c r="B193">
        <v>2201259429</v>
      </c>
      <c r="C193" t="s">
        <v>87</v>
      </c>
      <c r="D193" s="3">
        <v>-3567</v>
      </c>
      <c r="E193">
        <f t="shared" si="2"/>
        <v>2</v>
      </c>
    </row>
    <row r="194" spans="1:5" x14ac:dyDescent="0.25">
      <c r="A194" t="s">
        <v>505</v>
      </c>
      <c r="B194">
        <v>2201259430</v>
      </c>
      <c r="C194" t="s">
        <v>87</v>
      </c>
      <c r="D194" s="3">
        <v>-21913</v>
      </c>
      <c r="E194">
        <f t="shared" si="2"/>
        <v>2</v>
      </c>
    </row>
    <row r="195" spans="1:5" x14ac:dyDescent="0.25">
      <c r="A195" t="s">
        <v>506</v>
      </c>
      <c r="B195">
        <v>2201302492</v>
      </c>
      <c r="C195" t="s">
        <v>20</v>
      </c>
      <c r="D195" s="3">
        <v>-8625800</v>
      </c>
      <c r="E195">
        <f t="shared" si="2"/>
        <v>1</v>
      </c>
    </row>
    <row r="196" spans="1:5" x14ac:dyDescent="0.25">
      <c r="A196" t="s">
        <v>507</v>
      </c>
      <c r="B196">
        <v>2201302492</v>
      </c>
      <c r="C196" t="s">
        <v>20</v>
      </c>
      <c r="D196" s="3">
        <v>-1528800</v>
      </c>
      <c r="E196">
        <f t="shared" si="2"/>
        <v>1</v>
      </c>
    </row>
    <row r="197" spans="1:5" x14ac:dyDescent="0.25">
      <c r="A197" t="s">
        <v>508</v>
      </c>
      <c r="B197">
        <v>2201276891</v>
      </c>
      <c r="C197" t="s">
        <v>68</v>
      </c>
      <c r="D197" s="3">
        <v>-1528800</v>
      </c>
      <c r="E197">
        <f t="shared" ref="E197:E236" si="3">+COUNTIF($A$4:$A$237,A197)</f>
        <v>1</v>
      </c>
    </row>
    <row r="198" spans="1:5" x14ac:dyDescent="0.25">
      <c r="A198" t="s">
        <v>509</v>
      </c>
      <c r="B198">
        <v>2201302492</v>
      </c>
      <c r="C198" t="s">
        <v>20</v>
      </c>
      <c r="D198" s="3">
        <v>-310240</v>
      </c>
      <c r="E198">
        <f t="shared" si="3"/>
        <v>1</v>
      </c>
    </row>
    <row r="199" spans="1:5" x14ac:dyDescent="0.25">
      <c r="A199" t="s">
        <v>510</v>
      </c>
      <c r="B199">
        <v>2201302492</v>
      </c>
      <c r="C199" t="s">
        <v>20</v>
      </c>
      <c r="D199" s="3">
        <v>-627100</v>
      </c>
      <c r="E199">
        <f t="shared" si="3"/>
        <v>1</v>
      </c>
    </row>
    <row r="200" spans="1:5" x14ac:dyDescent="0.25">
      <c r="A200" t="s">
        <v>511</v>
      </c>
      <c r="B200">
        <v>2201302492</v>
      </c>
      <c r="C200" t="s">
        <v>20</v>
      </c>
      <c r="D200" s="3">
        <v>-303800</v>
      </c>
      <c r="E200">
        <f t="shared" si="3"/>
        <v>1</v>
      </c>
    </row>
    <row r="201" spans="1:5" x14ac:dyDescent="0.25">
      <c r="A201" t="s">
        <v>512</v>
      </c>
      <c r="B201">
        <v>2201302492</v>
      </c>
      <c r="C201" t="s">
        <v>20</v>
      </c>
      <c r="D201" s="3">
        <v>-50960</v>
      </c>
      <c r="E201">
        <f t="shared" si="3"/>
        <v>1</v>
      </c>
    </row>
    <row r="202" spans="1:5" x14ac:dyDescent="0.25">
      <c r="A202" t="s">
        <v>513</v>
      </c>
      <c r="B202">
        <v>2201302492</v>
      </c>
      <c r="C202" t="s">
        <v>20</v>
      </c>
      <c r="D202" s="3">
        <v>-156392</v>
      </c>
      <c r="E202">
        <f t="shared" si="3"/>
        <v>1</v>
      </c>
    </row>
    <row r="203" spans="1:5" x14ac:dyDescent="0.25">
      <c r="A203" t="s">
        <v>514</v>
      </c>
      <c r="B203">
        <v>2201276891</v>
      </c>
      <c r="C203" t="s">
        <v>68</v>
      </c>
      <c r="D203" s="3">
        <v>-147000</v>
      </c>
      <c r="E203">
        <f t="shared" si="3"/>
        <v>1</v>
      </c>
    </row>
    <row r="204" spans="1:5" x14ac:dyDescent="0.25">
      <c r="A204" t="s">
        <v>515</v>
      </c>
      <c r="B204">
        <v>2201276891</v>
      </c>
      <c r="C204" t="s">
        <v>68</v>
      </c>
      <c r="D204" s="3">
        <v>-25480</v>
      </c>
      <c r="E204">
        <f t="shared" si="3"/>
        <v>1</v>
      </c>
    </row>
    <row r="205" spans="1:5" x14ac:dyDescent="0.25">
      <c r="A205" t="s">
        <v>516</v>
      </c>
      <c r="B205">
        <v>2201276891</v>
      </c>
      <c r="C205" t="s">
        <v>68</v>
      </c>
      <c r="D205" s="3">
        <v>-25480</v>
      </c>
      <c r="E205">
        <f t="shared" si="3"/>
        <v>1</v>
      </c>
    </row>
    <row r="206" spans="1:5" x14ac:dyDescent="0.25">
      <c r="A206" t="s">
        <v>517</v>
      </c>
      <c r="B206">
        <v>2201276891</v>
      </c>
      <c r="C206" t="s">
        <v>68</v>
      </c>
      <c r="D206" s="3">
        <v>-57075</v>
      </c>
      <c r="E206">
        <f t="shared" si="3"/>
        <v>1</v>
      </c>
    </row>
    <row r="207" spans="1:5" x14ac:dyDescent="0.25">
      <c r="A207" t="s">
        <v>518</v>
      </c>
      <c r="B207">
        <v>2201302492</v>
      </c>
      <c r="C207" t="s">
        <v>20</v>
      </c>
      <c r="D207" s="3">
        <v>-1008000</v>
      </c>
      <c r="E207">
        <f t="shared" si="3"/>
        <v>1</v>
      </c>
    </row>
    <row r="208" spans="1:5" x14ac:dyDescent="0.25">
      <c r="A208" t="s">
        <v>519</v>
      </c>
      <c r="B208">
        <v>2201302492</v>
      </c>
      <c r="C208" t="s">
        <v>20</v>
      </c>
      <c r="D208" s="3">
        <v>-44960</v>
      </c>
      <c r="E208">
        <f t="shared" si="3"/>
        <v>1</v>
      </c>
    </row>
    <row r="209" spans="1:5" x14ac:dyDescent="0.25">
      <c r="A209" t="s">
        <v>520</v>
      </c>
      <c r="B209">
        <v>2201302492</v>
      </c>
      <c r="C209" t="s">
        <v>20</v>
      </c>
      <c r="D209" s="3">
        <v>-68600</v>
      </c>
      <c r="E209">
        <f t="shared" si="3"/>
        <v>1</v>
      </c>
    </row>
    <row r="210" spans="1:5" x14ac:dyDescent="0.25">
      <c r="A210" t="s">
        <v>521</v>
      </c>
      <c r="B210">
        <v>2201302492</v>
      </c>
      <c r="C210" t="s">
        <v>20</v>
      </c>
      <c r="D210" s="3">
        <v>-355315</v>
      </c>
      <c r="E210">
        <f t="shared" si="3"/>
        <v>1</v>
      </c>
    </row>
    <row r="211" spans="1:5" x14ac:dyDescent="0.25">
      <c r="A211" t="s">
        <v>522</v>
      </c>
      <c r="B211">
        <v>2201302492</v>
      </c>
      <c r="C211" t="s">
        <v>20</v>
      </c>
      <c r="D211" s="3">
        <v>-146616</v>
      </c>
      <c r="E211">
        <f t="shared" si="3"/>
        <v>1</v>
      </c>
    </row>
    <row r="212" spans="1:5" x14ac:dyDescent="0.25">
      <c r="A212" t="s">
        <v>523</v>
      </c>
      <c r="B212">
        <v>2201302492</v>
      </c>
      <c r="C212" t="s">
        <v>20</v>
      </c>
      <c r="D212" s="3">
        <v>-222068</v>
      </c>
      <c r="E212">
        <f t="shared" si="3"/>
        <v>1</v>
      </c>
    </row>
    <row r="213" spans="1:5" x14ac:dyDescent="0.25">
      <c r="A213" t="s">
        <v>524</v>
      </c>
      <c r="B213">
        <v>2201302492</v>
      </c>
      <c r="C213" t="s">
        <v>20</v>
      </c>
      <c r="D213" s="3">
        <v>-14319520</v>
      </c>
      <c r="E213">
        <f t="shared" si="3"/>
        <v>1</v>
      </c>
    </row>
    <row r="214" spans="1:5" x14ac:dyDescent="0.25">
      <c r="A214" t="s">
        <v>525</v>
      </c>
      <c r="B214">
        <v>2201302492</v>
      </c>
      <c r="C214" t="s">
        <v>20</v>
      </c>
      <c r="D214" s="3">
        <v>-494919</v>
      </c>
      <c r="E214">
        <f t="shared" si="3"/>
        <v>1</v>
      </c>
    </row>
    <row r="215" spans="1:5" x14ac:dyDescent="0.25">
      <c r="A215" t="s">
        <v>526</v>
      </c>
      <c r="B215">
        <v>2201302492</v>
      </c>
      <c r="C215" t="s">
        <v>20</v>
      </c>
      <c r="D215" s="3">
        <v>-426655</v>
      </c>
      <c r="E215">
        <f t="shared" si="3"/>
        <v>1</v>
      </c>
    </row>
    <row r="216" spans="1:5" x14ac:dyDescent="0.25">
      <c r="A216" t="s">
        <v>527</v>
      </c>
      <c r="B216">
        <v>2201302492</v>
      </c>
      <c r="C216" t="s">
        <v>20</v>
      </c>
      <c r="D216" s="3">
        <v>-851113</v>
      </c>
      <c r="E216">
        <f t="shared" si="3"/>
        <v>1</v>
      </c>
    </row>
    <row r="217" spans="1:5" x14ac:dyDescent="0.25">
      <c r="A217" t="s">
        <v>528</v>
      </c>
      <c r="B217">
        <v>2201302492</v>
      </c>
      <c r="C217" t="s">
        <v>20</v>
      </c>
      <c r="D217" s="3">
        <v>-65611</v>
      </c>
      <c r="E217">
        <f t="shared" si="3"/>
        <v>1</v>
      </c>
    </row>
    <row r="218" spans="1:5" x14ac:dyDescent="0.25">
      <c r="A218" t="s">
        <v>529</v>
      </c>
      <c r="B218">
        <v>2201302492</v>
      </c>
      <c r="C218" t="s">
        <v>20</v>
      </c>
      <c r="D218" s="3">
        <v>-52489</v>
      </c>
      <c r="E218">
        <f t="shared" si="3"/>
        <v>1</v>
      </c>
    </row>
    <row r="219" spans="1:5" x14ac:dyDescent="0.25">
      <c r="A219" t="s">
        <v>530</v>
      </c>
      <c r="B219">
        <v>2201276891</v>
      </c>
      <c r="C219" t="s">
        <v>68</v>
      </c>
      <c r="D219" s="3">
        <v>-146363</v>
      </c>
      <c r="E219">
        <f t="shared" si="3"/>
        <v>1</v>
      </c>
    </row>
    <row r="220" spans="1:5" x14ac:dyDescent="0.25">
      <c r="A220" t="s">
        <v>531</v>
      </c>
      <c r="B220">
        <v>2201276891</v>
      </c>
      <c r="C220" t="s">
        <v>68</v>
      </c>
      <c r="D220" s="3">
        <v>-787332</v>
      </c>
      <c r="E220">
        <f t="shared" si="3"/>
        <v>1</v>
      </c>
    </row>
    <row r="221" spans="1:5" x14ac:dyDescent="0.25">
      <c r="A221" t="s">
        <v>532</v>
      </c>
      <c r="B221">
        <v>2201276891</v>
      </c>
      <c r="C221" t="s">
        <v>68</v>
      </c>
      <c r="D221" s="3">
        <v>-58787</v>
      </c>
      <c r="E221">
        <f t="shared" si="3"/>
        <v>1</v>
      </c>
    </row>
    <row r="222" spans="1:5" x14ac:dyDescent="0.25">
      <c r="A222" t="s">
        <v>533</v>
      </c>
      <c r="B222">
        <v>2201276891</v>
      </c>
      <c r="C222" t="s">
        <v>68</v>
      </c>
      <c r="D222" s="3">
        <v>-131222</v>
      </c>
      <c r="E222">
        <f t="shared" si="3"/>
        <v>1</v>
      </c>
    </row>
    <row r="223" spans="1:5" x14ac:dyDescent="0.25">
      <c r="A223" t="s">
        <v>534</v>
      </c>
      <c r="B223">
        <v>2201276891</v>
      </c>
      <c r="C223" t="s">
        <v>68</v>
      </c>
      <c r="D223" s="3">
        <v>-262444</v>
      </c>
      <c r="E223">
        <f t="shared" si="3"/>
        <v>1</v>
      </c>
    </row>
    <row r="224" spans="1:5" x14ac:dyDescent="0.25">
      <c r="A224" t="s">
        <v>535</v>
      </c>
      <c r="B224">
        <v>2201302492</v>
      </c>
      <c r="C224" t="s">
        <v>20</v>
      </c>
      <c r="D224" s="3">
        <v>-474231</v>
      </c>
      <c r="E224">
        <f t="shared" si="3"/>
        <v>1</v>
      </c>
    </row>
    <row r="225" spans="1:5" x14ac:dyDescent="0.25">
      <c r="A225" t="s">
        <v>536</v>
      </c>
      <c r="B225">
        <v>2201302492</v>
      </c>
      <c r="C225" t="s">
        <v>20</v>
      </c>
      <c r="D225" s="3">
        <v>-397260</v>
      </c>
      <c r="E225">
        <f t="shared" si="3"/>
        <v>1</v>
      </c>
    </row>
    <row r="226" spans="1:5" x14ac:dyDescent="0.25">
      <c r="A226" t="s">
        <v>537</v>
      </c>
      <c r="B226">
        <v>2201302492</v>
      </c>
      <c r="C226" t="s">
        <v>20</v>
      </c>
      <c r="D226" s="3">
        <v>-121922</v>
      </c>
      <c r="E226">
        <f t="shared" si="3"/>
        <v>1</v>
      </c>
    </row>
    <row r="227" spans="1:5" x14ac:dyDescent="0.25">
      <c r="A227" t="s">
        <v>538</v>
      </c>
      <c r="B227">
        <v>2201302492</v>
      </c>
      <c r="C227" t="s">
        <v>20</v>
      </c>
      <c r="D227" s="3">
        <v>-2361996</v>
      </c>
      <c r="E227">
        <f t="shared" si="3"/>
        <v>1</v>
      </c>
    </row>
    <row r="228" spans="1:5" x14ac:dyDescent="0.25">
      <c r="A228" t="s">
        <v>539</v>
      </c>
      <c r="B228">
        <v>2201302492</v>
      </c>
      <c r="C228" t="s">
        <v>20</v>
      </c>
      <c r="D228" s="3">
        <v>-552799</v>
      </c>
      <c r="E228">
        <f t="shared" si="3"/>
        <v>1</v>
      </c>
    </row>
    <row r="229" spans="1:5" x14ac:dyDescent="0.25">
      <c r="A229" t="s">
        <v>540</v>
      </c>
      <c r="B229">
        <v>2201276891</v>
      </c>
      <c r="C229" t="s">
        <v>68</v>
      </c>
      <c r="D229" s="3">
        <v>-78733</v>
      </c>
      <c r="E229">
        <f t="shared" si="3"/>
        <v>1</v>
      </c>
    </row>
    <row r="230" spans="1:5" x14ac:dyDescent="0.25">
      <c r="A230" t="s">
        <v>541</v>
      </c>
      <c r="B230">
        <v>2201276891</v>
      </c>
      <c r="C230" t="s">
        <v>68</v>
      </c>
      <c r="D230" s="3">
        <v>-262444</v>
      </c>
      <c r="E230">
        <f t="shared" si="3"/>
        <v>1</v>
      </c>
    </row>
    <row r="231" spans="1:5" x14ac:dyDescent="0.25">
      <c r="A231" t="s">
        <v>542</v>
      </c>
      <c r="B231">
        <v>2201276891</v>
      </c>
      <c r="C231" t="s">
        <v>68</v>
      </c>
      <c r="D231" s="3">
        <v>-1574664</v>
      </c>
      <c r="E231">
        <f t="shared" si="3"/>
        <v>1</v>
      </c>
    </row>
    <row r="232" spans="1:5" x14ac:dyDescent="0.25">
      <c r="A232" t="s">
        <v>543</v>
      </c>
      <c r="B232">
        <v>2201302122</v>
      </c>
      <c r="C232" t="s">
        <v>53</v>
      </c>
      <c r="D232" s="3">
        <v>-52489</v>
      </c>
      <c r="E232">
        <f t="shared" si="3"/>
        <v>1</v>
      </c>
    </row>
    <row r="233" spans="1:5" x14ac:dyDescent="0.25">
      <c r="A233" t="s">
        <v>544</v>
      </c>
      <c r="B233">
        <v>2201302122</v>
      </c>
      <c r="C233" t="s">
        <v>53</v>
      </c>
      <c r="D233" s="3">
        <v>-58787</v>
      </c>
      <c r="E233">
        <f t="shared" si="3"/>
        <v>1</v>
      </c>
    </row>
    <row r="234" spans="1:5" x14ac:dyDescent="0.25">
      <c r="A234" t="s">
        <v>545</v>
      </c>
      <c r="B234">
        <v>2201302122</v>
      </c>
      <c r="C234" t="s">
        <v>53</v>
      </c>
      <c r="D234" s="3">
        <v>-787332</v>
      </c>
      <c r="E234">
        <f t="shared" si="3"/>
        <v>1</v>
      </c>
    </row>
    <row r="235" spans="1:5" x14ac:dyDescent="0.25">
      <c r="A235" t="s">
        <v>546</v>
      </c>
      <c r="B235">
        <v>2201302122</v>
      </c>
      <c r="C235" t="s">
        <v>53</v>
      </c>
      <c r="D235" s="3">
        <v>-151410</v>
      </c>
      <c r="E235">
        <f t="shared" si="3"/>
        <v>1</v>
      </c>
    </row>
    <row r="236" spans="1:5" x14ac:dyDescent="0.25">
      <c r="A236" t="s">
        <v>547</v>
      </c>
      <c r="B236">
        <v>2201302122</v>
      </c>
      <c r="C236" t="s">
        <v>53</v>
      </c>
      <c r="D236" s="3">
        <v>-262444</v>
      </c>
      <c r="E236">
        <f t="shared" si="3"/>
        <v>1</v>
      </c>
    </row>
    <row r="237" spans="1:5" x14ac:dyDescent="0.25">
      <c r="A237" t="s">
        <v>348</v>
      </c>
      <c r="D237" s="3">
        <v>-175483835.87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9"/>
  <sheetViews>
    <sheetView topLeftCell="F1" workbookViewId="0">
      <pane ySplit="1" topLeftCell="A238" activePane="bottomLeft" state="frozen"/>
      <selection pane="bottomLeft" activeCell="G2" sqref="G2"/>
    </sheetView>
  </sheetViews>
  <sheetFormatPr baseColWidth="10"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339</v>
      </c>
      <c r="K1" t="s">
        <v>340</v>
      </c>
      <c r="L1" t="s">
        <v>341</v>
      </c>
      <c r="M1" t="s">
        <v>342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</row>
    <row r="2" spans="1:21" x14ac:dyDescent="0.25">
      <c r="A2">
        <v>9800186901</v>
      </c>
      <c r="B2" t="s">
        <v>106</v>
      </c>
      <c r="C2">
        <v>8100123703</v>
      </c>
      <c r="D2">
        <v>2201230505</v>
      </c>
      <c r="E2" s="1">
        <v>-3259427.08</v>
      </c>
      <c r="F2" t="s">
        <v>249</v>
      </c>
      <c r="G2" t="s">
        <v>249</v>
      </c>
      <c r="H2" t="s">
        <v>240</v>
      </c>
      <c r="I2" t="s">
        <v>250</v>
      </c>
      <c r="L2" t="s">
        <v>250</v>
      </c>
      <c r="M2">
        <f>+IF(J2="",K2,CONCATENATE(J2,"_",K2))</f>
        <v>0</v>
      </c>
      <c r="N2">
        <v>11</v>
      </c>
      <c r="O2">
        <v>2022</v>
      </c>
      <c r="P2">
        <v>4</v>
      </c>
      <c r="R2">
        <v>2305010000</v>
      </c>
      <c r="S2" t="s">
        <v>146</v>
      </c>
      <c r="T2">
        <v>8100123703</v>
      </c>
      <c r="U2">
        <v>9800186901</v>
      </c>
    </row>
    <row r="3" spans="1:21" x14ac:dyDescent="0.25">
      <c r="A3">
        <v>9800186901</v>
      </c>
      <c r="B3" t="s">
        <v>106</v>
      </c>
      <c r="C3">
        <v>8100123222</v>
      </c>
      <c r="D3">
        <v>2201212484</v>
      </c>
      <c r="E3" s="1">
        <v>-142049.4</v>
      </c>
      <c r="F3" t="s">
        <v>184</v>
      </c>
      <c r="G3" t="s">
        <v>184</v>
      </c>
      <c r="H3" t="s">
        <v>203</v>
      </c>
      <c r="I3" t="s">
        <v>298</v>
      </c>
      <c r="L3" t="s">
        <v>298</v>
      </c>
      <c r="M3">
        <f>+IF(J3="",K3,CONCATENATE(J3,"_",K3))</f>
        <v>0</v>
      </c>
      <c r="N3">
        <v>11</v>
      </c>
      <c r="O3">
        <v>2022</v>
      </c>
      <c r="P3">
        <v>2</v>
      </c>
      <c r="R3">
        <v>2305010000</v>
      </c>
      <c r="S3" t="s">
        <v>187</v>
      </c>
      <c r="T3">
        <v>8100123222</v>
      </c>
      <c r="U3">
        <v>9800186901</v>
      </c>
    </row>
    <row r="4" spans="1:21" x14ac:dyDescent="0.25">
      <c r="A4">
        <v>9800186901</v>
      </c>
      <c r="B4" t="s">
        <v>106</v>
      </c>
      <c r="C4">
        <v>8100124518</v>
      </c>
      <c r="D4">
        <v>2201259430</v>
      </c>
      <c r="E4" s="1">
        <v>-1882987</v>
      </c>
      <c r="F4" t="s">
        <v>107</v>
      </c>
      <c r="G4" t="s">
        <v>107</v>
      </c>
      <c r="H4" t="s">
        <v>87</v>
      </c>
      <c r="I4" t="s">
        <v>108</v>
      </c>
      <c r="L4" t="s">
        <v>108</v>
      </c>
      <c r="M4">
        <f>+IF(J4="",K4,CONCATENATE(J4,"_",K4))</f>
        <v>0</v>
      </c>
      <c r="N4">
        <v>11</v>
      </c>
      <c r="O4">
        <v>2022</v>
      </c>
      <c r="P4">
        <v>6</v>
      </c>
      <c r="R4">
        <v>2305010000</v>
      </c>
      <c r="S4" t="s">
        <v>89</v>
      </c>
      <c r="T4">
        <v>8100124518</v>
      </c>
      <c r="U4">
        <v>9800186901</v>
      </c>
    </row>
    <row r="5" spans="1:21" x14ac:dyDescent="0.25">
      <c r="A5">
        <v>9800186901</v>
      </c>
      <c r="B5" t="s">
        <v>106</v>
      </c>
      <c r="C5">
        <v>8100123485</v>
      </c>
      <c r="D5">
        <v>2201230505</v>
      </c>
      <c r="E5" s="1">
        <v>-1896427.96</v>
      </c>
      <c r="F5" t="s">
        <v>203</v>
      </c>
      <c r="G5" t="s">
        <v>203</v>
      </c>
      <c r="H5" t="s">
        <v>240</v>
      </c>
      <c r="I5" t="s">
        <v>248</v>
      </c>
      <c r="L5" t="s">
        <v>248</v>
      </c>
      <c r="M5">
        <f>+IF(J5="",K5,CONCATENATE(J5,"_",K5))</f>
        <v>0</v>
      </c>
      <c r="N5">
        <v>11</v>
      </c>
      <c r="O5">
        <v>2022</v>
      </c>
      <c r="P5">
        <v>3</v>
      </c>
      <c r="R5">
        <v>2305010000</v>
      </c>
      <c r="S5" t="s">
        <v>135</v>
      </c>
      <c r="T5">
        <v>8100123485</v>
      </c>
      <c r="U5">
        <v>9800186901</v>
      </c>
    </row>
    <row r="6" spans="1:21" x14ac:dyDescent="0.25">
      <c r="A6">
        <v>9800186901</v>
      </c>
      <c r="B6" t="s">
        <v>47</v>
      </c>
      <c r="C6">
        <v>1908627575</v>
      </c>
      <c r="D6">
        <v>2201166758</v>
      </c>
      <c r="E6" s="1">
        <v>-38312</v>
      </c>
      <c r="F6" t="s">
        <v>330</v>
      </c>
      <c r="G6" t="s">
        <v>331</v>
      </c>
      <c r="H6" t="s">
        <v>332</v>
      </c>
      <c r="I6" t="s">
        <v>333</v>
      </c>
      <c r="J6" t="s">
        <v>343</v>
      </c>
      <c r="K6">
        <v>3381</v>
      </c>
      <c r="L6" t="s">
        <v>344</v>
      </c>
      <c r="M6" t="str">
        <f>+IF(J6="",K6,CONCATENATE(J6,"_",K6))</f>
        <v>FENE_3381</v>
      </c>
      <c r="N6">
        <v>11</v>
      </c>
      <c r="O6">
        <v>2021</v>
      </c>
      <c r="P6">
        <v>12</v>
      </c>
      <c r="R6">
        <v>2305010000</v>
      </c>
      <c r="S6" t="s">
        <v>316</v>
      </c>
      <c r="T6">
        <v>1908627575</v>
      </c>
      <c r="U6">
        <v>3063390</v>
      </c>
    </row>
    <row r="7" spans="1:21" x14ac:dyDescent="0.25">
      <c r="A7">
        <v>9800186901</v>
      </c>
      <c r="B7" t="s">
        <v>47</v>
      </c>
      <c r="C7">
        <v>1908627576</v>
      </c>
      <c r="D7">
        <v>2201166758</v>
      </c>
      <c r="E7" s="1">
        <v>-229684</v>
      </c>
      <c r="F7" t="s">
        <v>330</v>
      </c>
      <c r="G7" t="s">
        <v>331</v>
      </c>
      <c r="H7" t="s">
        <v>332</v>
      </c>
      <c r="I7" t="s">
        <v>334</v>
      </c>
      <c r="J7" t="s">
        <v>343</v>
      </c>
      <c r="K7">
        <v>3688</v>
      </c>
      <c r="L7" t="s">
        <v>344</v>
      </c>
      <c r="M7" t="str">
        <f>+IF(J7="",K7,CONCATENATE(J7,"_",K7))</f>
        <v>FENE_3688</v>
      </c>
      <c r="N7">
        <v>11</v>
      </c>
      <c r="O7">
        <v>2021</v>
      </c>
      <c r="P7">
        <v>12</v>
      </c>
      <c r="R7">
        <v>2305010000</v>
      </c>
      <c r="S7" t="s">
        <v>316</v>
      </c>
      <c r="T7">
        <v>1908627576</v>
      </c>
      <c r="U7">
        <v>3063391</v>
      </c>
    </row>
    <row r="8" spans="1:21" x14ac:dyDescent="0.25">
      <c r="A8">
        <v>9800186901</v>
      </c>
      <c r="B8" t="s">
        <v>335</v>
      </c>
      <c r="C8">
        <v>4800050471</v>
      </c>
      <c r="D8">
        <v>2201166758</v>
      </c>
      <c r="E8" s="1">
        <v>-6437.87</v>
      </c>
      <c r="F8" t="s">
        <v>336</v>
      </c>
      <c r="G8" t="s">
        <v>336</v>
      </c>
      <c r="H8" t="s">
        <v>332</v>
      </c>
      <c r="I8" t="s">
        <v>337</v>
      </c>
      <c r="J8" t="s">
        <v>343</v>
      </c>
      <c r="K8">
        <v>3700</v>
      </c>
      <c r="M8" t="str">
        <f>+IF(J8="",K8,CONCATENATE(J8,"_",K8))</f>
        <v>FENE_3700</v>
      </c>
      <c r="N8">
        <v>11</v>
      </c>
      <c r="O8">
        <v>2021</v>
      </c>
      <c r="P8">
        <v>9</v>
      </c>
      <c r="R8">
        <v>2305010000</v>
      </c>
      <c r="S8" t="s">
        <v>303</v>
      </c>
      <c r="T8">
        <v>1908245772</v>
      </c>
      <c r="U8" t="s">
        <v>338</v>
      </c>
    </row>
    <row r="9" spans="1:21" x14ac:dyDescent="0.25">
      <c r="A9">
        <v>9800186901</v>
      </c>
      <c r="B9" t="s">
        <v>17</v>
      </c>
      <c r="C9">
        <v>1221865294</v>
      </c>
      <c r="D9">
        <v>2201212484</v>
      </c>
      <c r="E9" s="1">
        <v>-413454</v>
      </c>
      <c r="F9" t="s">
        <v>110</v>
      </c>
      <c r="G9" t="s">
        <v>111</v>
      </c>
      <c r="H9" t="s">
        <v>203</v>
      </c>
      <c r="I9" t="s">
        <v>280</v>
      </c>
      <c r="J9" t="s">
        <v>343</v>
      </c>
      <c r="K9">
        <v>3970</v>
      </c>
      <c r="M9" t="str">
        <f>+IF(J9="",K9,CONCATENATE(J9,"_",K9))</f>
        <v>FENE_3970</v>
      </c>
      <c r="N9">
        <v>11</v>
      </c>
      <c r="O9">
        <v>2022</v>
      </c>
      <c r="P9">
        <v>1</v>
      </c>
      <c r="R9">
        <v>2305010000</v>
      </c>
      <c r="S9" t="s">
        <v>113</v>
      </c>
      <c r="T9">
        <v>1221865294</v>
      </c>
      <c r="U9">
        <v>3078437</v>
      </c>
    </row>
    <row r="10" spans="1:21" x14ac:dyDescent="0.25">
      <c r="A10">
        <v>9800186901</v>
      </c>
      <c r="B10" t="s">
        <v>50</v>
      </c>
      <c r="C10">
        <v>1221800548</v>
      </c>
      <c r="D10">
        <v>2201182857</v>
      </c>
      <c r="E10" s="1">
        <v>-49980</v>
      </c>
      <c r="F10" t="s">
        <v>299</v>
      </c>
      <c r="G10" t="s">
        <v>300</v>
      </c>
      <c r="H10" t="s">
        <v>301</v>
      </c>
      <c r="I10" t="s">
        <v>304</v>
      </c>
      <c r="J10" t="s">
        <v>343</v>
      </c>
      <c r="K10">
        <v>3972</v>
      </c>
      <c r="M10" t="str">
        <f>+IF(J10="",K10,CONCATENATE(J10,"_",K10))</f>
        <v>FENE_3972</v>
      </c>
      <c r="N10">
        <v>11</v>
      </c>
      <c r="O10">
        <v>2021</v>
      </c>
      <c r="P10">
        <v>9</v>
      </c>
      <c r="R10">
        <v>2305010000</v>
      </c>
      <c r="S10" t="s">
        <v>303</v>
      </c>
      <c r="T10">
        <v>1221800548</v>
      </c>
      <c r="U10">
        <v>3072150</v>
      </c>
    </row>
    <row r="11" spans="1:21" x14ac:dyDescent="0.25">
      <c r="A11">
        <v>9800186901</v>
      </c>
      <c r="B11" t="s">
        <v>50</v>
      </c>
      <c r="C11">
        <v>1221800549</v>
      </c>
      <c r="D11">
        <v>2201182857</v>
      </c>
      <c r="E11" s="1">
        <v>-229684</v>
      </c>
      <c r="F11" t="s">
        <v>299</v>
      </c>
      <c r="G11" t="s">
        <v>300</v>
      </c>
      <c r="H11" t="s">
        <v>301</v>
      </c>
      <c r="I11" t="s">
        <v>305</v>
      </c>
      <c r="J11" t="s">
        <v>343</v>
      </c>
      <c r="K11">
        <v>3973</v>
      </c>
      <c r="M11" t="str">
        <f>+IF(J11="",K11,CONCATENATE(J11,"_",K11))</f>
        <v>FENE_3973</v>
      </c>
      <c r="N11">
        <v>11</v>
      </c>
      <c r="O11">
        <v>2021</v>
      </c>
      <c r="P11">
        <v>9</v>
      </c>
      <c r="R11">
        <v>2305010000</v>
      </c>
      <c r="S11" t="s">
        <v>303</v>
      </c>
      <c r="T11">
        <v>1221800549</v>
      </c>
      <c r="U11">
        <v>3072151</v>
      </c>
    </row>
    <row r="12" spans="1:21" x14ac:dyDescent="0.25">
      <c r="A12">
        <v>9800186901</v>
      </c>
      <c r="B12" t="s">
        <v>17</v>
      </c>
      <c r="C12">
        <v>1221865291</v>
      </c>
      <c r="D12">
        <v>2201212484</v>
      </c>
      <c r="E12" s="1">
        <v>-216184</v>
      </c>
      <c r="F12" t="s">
        <v>110</v>
      </c>
      <c r="G12" t="s">
        <v>111</v>
      </c>
      <c r="H12" t="s">
        <v>203</v>
      </c>
      <c r="I12" t="s">
        <v>277</v>
      </c>
      <c r="J12" t="s">
        <v>343</v>
      </c>
      <c r="K12">
        <v>3974</v>
      </c>
      <c r="M12" t="str">
        <f>+IF(J12="",K12,CONCATENATE(J12,"_",K12))</f>
        <v>FENE_3974</v>
      </c>
      <c r="N12">
        <v>11</v>
      </c>
      <c r="O12">
        <v>2022</v>
      </c>
      <c r="P12">
        <v>1</v>
      </c>
      <c r="R12">
        <v>2305010000</v>
      </c>
      <c r="S12" t="s">
        <v>113</v>
      </c>
      <c r="T12">
        <v>1221865291</v>
      </c>
      <c r="U12">
        <v>3078434</v>
      </c>
    </row>
    <row r="13" spans="1:21" x14ac:dyDescent="0.25">
      <c r="A13">
        <v>9800186901</v>
      </c>
      <c r="B13" t="s">
        <v>47</v>
      </c>
      <c r="C13">
        <v>1908879314</v>
      </c>
      <c r="D13">
        <v>2201212484</v>
      </c>
      <c r="E13" s="1">
        <v>-22968</v>
      </c>
      <c r="F13" t="s">
        <v>295</v>
      </c>
      <c r="G13" t="s">
        <v>133</v>
      </c>
      <c r="H13" t="s">
        <v>203</v>
      </c>
      <c r="I13" t="s">
        <v>296</v>
      </c>
      <c r="J13" t="s">
        <v>343</v>
      </c>
      <c r="K13">
        <v>3974</v>
      </c>
      <c r="L13" t="s">
        <v>344</v>
      </c>
      <c r="M13" t="str">
        <f>+IF(J13="",K13,CONCATENATE(J13,"_",K13))</f>
        <v>FENE_3974</v>
      </c>
      <c r="N13">
        <v>11</v>
      </c>
      <c r="O13">
        <v>2022</v>
      </c>
      <c r="P13">
        <v>2</v>
      </c>
      <c r="R13">
        <v>2305010000</v>
      </c>
      <c r="S13" t="s">
        <v>187</v>
      </c>
      <c r="T13">
        <v>1908879314</v>
      </c>
      <c r="U13">
        <v>3162441</v>
      </c>
    </row>
    <row r="14" spans="1:21" x14ac:dyDescent="0.25">
      <c r="A14">
        <v>9800186901</v>
      </c>
      <c r="B14" t="s">
        <v>17</v>
      </c>
      <c r="C14">
        <v>1221938831</v>
      </c>
      <c r="D14">
        <v>2201227926</v>
      </c>
      <c r="E14" s="1">
        <v>-1148420</v>
      </c>
      <c r="F14" t="s">
        <v>143</v>
      </c>
      <c r="G14" t="s">
        <v>253</v>
      </c>
      <c r="H14" t="s">
        <v>251</v>
      </c>
      <c r="I14" t="s">
        <v>254</v>
      </c>
      <c r="J14" t="s">
        <v>343</v>
      </c>
      <c r="K14">
        <v>3978</v>
      </c>
      <c r="M14" t="str">
        <f>+IF(J14="",K14,CONCATENATE(J14,"_",K14))</f>
        <v>FENE_3978</v>
      </c>
      <c r="N14">
        <v>11</v>
      </c>
      <c r="O14">
        <v>2022</v>
      </c>
      <c r="P14">
        <v>4</v>
      </c>
      <c r="R14">
        <v>2305010000</v>
      </c>
      <c r="S14" t="s">
        <v>146</v>
      </c>
      <c r="T14">
        <v>1221938831</v>
      </c>
      <c r="U14">
        <v>213355981146</v>
      </c>
    </row>
    <row r="15" spans="1:21" x14ac:dyDescent="0.25">
      <c r="A15">
        <v>9800186901</v>
      </c>
      <c r="B15" t="s">
        <v>17</v>
      </c>
      <c r="C15">
        <v>1221865292</v>
      </c>
      <c r="D15">
        <v>2201212484</v>
      </c>
      <c r="E15" s="1">
        <v>-1213007</v>
      </c>
      <c r="F15" t="s">
        <v>110</v>
      </c>
      <c r="G15" t="s">
        <v>111</v>
      </c>
      <c r="H15" t="s">
        <v>203</v>
      </c>
      <c r="I15" t="s">
        <v>278</v>
      </c>
      <c r="J15" t="s">
        <v>343</v>
      </c>
      <c r="K15">
        <v>3980</v>
      </c>
      <c r="M15" t="str">
        <f>+IF(J15="",K15,CONCATENATE(J15,"_",K15))</f>
        <v>FENE_3980</v>
      </c>
      <c r="N15">
        <v>11</v>
      </c>
      <c r="O15">
        <v>2022</v>
      </c>
      <c r="P15">
        <v>1</v>
      </c>
      <c r="R15">
        <v>2305010000</v>
      </c>
      <c r="S15" t="s">
        <v>113</v>
      </c>
      <c r="T15">
        <v>1221865292</v>
      </c>
      <c r="U15">
        <v>3078435</v>
      </c>
    </row>
    <row r="16" spans="1:21" x14ac:dyDescent="0.25">
      <c r="A16">
        <v>9800186901</v>
      </c>
      <c r="B16" t="s">
        <v>17</v>
      </c>
      <c r="C16">
        <v>1221865293</v>
      </c>
      <c r="D16">
        <v>2201212484</v>
      </c>
      <c r="E16" s="1">
        <v>-4804664</v>
      </c>
      <c r="F16" t="s">
        <v>110</v>
      </c>
      <c r="G16" t="s">
        <v>111</v>
      </c>
      <c r="H16" t="s">
        <v>203</v>
      </c>
      <c r="I16" t="s">
        <v>279</v>
      </c>
      <c r="J16" t="s">
        <v>343</v>
      </c>
      <c r="K16">
        <v>3981</v>
      </c>
      <c r="M16" t="str">
        <f>+IF(J16="",K16,CONCATENATE(J16,"_",K16))</f>
        <v>FENE_3981</v>
      </c>
      <c r="N16">
        <v>11</v>
      </c>
      <c r="O16">
        <v>2022</v>
      </c>
      <c r="P16">
        <v>1</v>
      </c>
      <c r="R16">
        <v>2305010000</v>
      </c>
      <c r="S16" t="s">
        <v>113</v>
      </c>
      <c r="T16">
        <v>1221865293</v>
      </c>
      <c r="U16">
        <v>3078436</v>
      </c>
    </row>
    <row r="17" spans="1:21" x14ac:dyDescent="0.25">
      <c r="A17">
        <v>9800186901</v>
      </c>
      <c r="B17" t="s">
        <v>17</v>
      </c>
      <c r="C17">
        <v>1221865299</v>
      </c>
      <c r="D17">
        <v>2201212484</v>
      </c>
      <c r="E17" s="1">
        <v>-434251</v>
      </c>
      <c r="F17" t="s">
        <v>110</v>
      </c>
      <c r="G17" t="s">
        <v>111</v>
      </c>
      <c r="H17" t="s">
        <v>203</v>
      </c>
      <c r="I17" t="s">
        <v>283</v>
      </c>
      <c r="J17" t="s">
        <v>343</v>
      </c>
      <c r="K17">
        <v>3982</v>
      </c>
      <c r="M17" t="str">
        <f>+IF(J17="",K17,CONCATENATE(J17,"_",K17))</f>
        <v>FENE_3982</v>
      </c>
      <c r="N17">
        <v>11</v>
      </c>
      <c r="O17">
        <v>2022</v>
      </c>
      <c r="P17">
        <v>1</v>
      </c>
      <c r="R17">
        <v>2305010000</v>
      </c>
      <c r="S17" t="s">
        <v>113</v>
      </c>
      <c r="T17">
        <v>1221865299</v>
      </c>
      <c r="U17">
        <v>3078442</v>
      </c>
    </row>
    <row r="18" spans="1:21" x14ac:dyDescent="0.25">
      <c r="A18">
        <v>9800186901</v>
      </c>
      <c r="B18" t="s">
        <v>50</v>
      </c>
      <c r="C18">
        <v>1221800554</v>
      </c>
      <c r="D18">
        <v>2201182857</v>
      </c>
      <c r="E18" s="1">
        <v>-66255</v>
      </c>
      <c r="F18" t="s">
        <v>299</v>
      </c>
      <c r="G18" t="s">
        <v>300</v>
      </c>
      <c r="H18" t="s">
        <v>301</v>
      </c>
      <c r="I18" t="s">
        <v>310</v>
      </c>
      <c r="J18" t="s">
        <v>343</v>
      </c>
      <c r="K18">
        <v>3983</v>
      </c>
      <c r="M18" t="str">
        <f>+IF(J18="",K18,CONCATENATE(J18,"_",K18))</f>
        <v>FENE_3983</v>
      </c>
      <c r="N18">
        <v>11</v>
      </c>
      <c r="O18">
        <v>2021</v>
      </c>
      <c r="P18">
        <v>9</v>
      </c>
      <c r="R18">
        <v>2305010000</v>
      </c>
      <c r="S18" t="s">
        <v>303</v>
      </c>
      <c r="T18">
        <v>1221800554</v>
      </c>
      <c r="U18">
        <v>3072156</v>
      </c>
    </row>
    <row r="19" spans="1:21" x14ac:dyDescent="0.25">
      <c r="A19">
        <v>9800186901</v>
      </c>
      <c r="B19" t="s">
        <v>50</v>
      </c>
      <c r="C19">
        <v>1221800555</v>
      </c>
      <c r="D19">
        <v>2201182857</v>
      </c>
      <c r="E19" s="1">
        <v>-2067156</v>
      </c>
      <c r="F19" t="s">
        <v>299</v>
      </c>
      <c r="G19" t="s">
        <v>300</v>
      </c>
      <c r="H19" t="s">
        <v>301</v>
      </c>
      <c r="I19" t="s">
        <v>311</v>
      </c>
      <c r="J19" t="s">
        <v>343</v>
      </c>
      <c r="K19">
        <v>3984</v>
      </c>
      <c r="M19" t="str">
        <f>+IF(J19="",K19,CONCATENATE(J19,"_",K19))</f>
        <v>FENE_3984</v>
      </c>
      <c r="N19">
        <v>11</v>
      </c>
      <c r="O19">
        <v>2021</v>
      </c>
      <c r="P19">
        <v>9</v>
      </c>
      <c r="R19">
        <v>2305010000</v>
      </c>
      <c r="S19" t="s">
        <v>303</v>
      </c>
      <c r="T19">
        <v>1221800555</v>
      </c>
      <c r="U19">
        <v>3072157</v>
      </c>
    </row>
    <row r="20" spans="1:21" x14ac:dyDescent="0.25">
      <c r="A20">
        <v>9800186901</v>
      </c>
      <c r="B20" t="s">
        <v>109</v>
      </c>
      <c r="C20">
        <v>1908758364</v>
      </c>
      <c r="D20">
        <v>2201259429</v>
      </c>
      <c r="E20" s="1">
        <v>-571513</v>
      </c>
      <c r="F20" t="s">
        <v>110</v>
      </c>
      <c r="G20" t="s">
        <v>111</v>
      </c>
      <c r="H20" t="s">
        <v>87</v>
      </c>
      <c r="I20" t="s">
        <v>119</v>
      </c>
      <c r="J20" t="s">
        <v>343</v>
      </c>
      <c r="K20">
        <v>3986</v>
      </c>
      <c r="M20" t="str">
        <f>+IF(J20="",K20,CONCATENATE(J20,"_",K20))</f>
        <v>FENE_3986</v>
      </c>
      <c r="N20">
        <v>11</v>
      </c>
      <c r="O20">
        <v>2022</v>
      </c>
      <c r="P20">
        <v>1</v>
      </c>
      <c r="R20">
        <v>2305010000</v>
      </c>
      <c r="S20" t="s">
        <v>113</v>
      </c>
      <c r="T20">
        <v>1908758364</v>
      </c>
      <c r="U20" t="s">
        <v>120</v>
      </c>
    </row>
    <row r="21" spans="1:21" x14ac:dyDescent="0.25">
      <c r="A21">
        <v>9800186901</v>
      </c>
      <c r="B21" t="s">
        <v>17</v>
      </c>
      <c r="C21">
        <v>1221865287</v>
      </c>
      <c r="D21">
        <v>2201212484</v>
      </c>
      <c r="E21" s="1">
        <v>-281491</v>
      </c>
      <c r="F21" t="s">
        <v>110</v>
      </c>
      <c r="G21" t="s">
        <v>111</v>
      </c>
      <c r="H21" t="s">
        <v>203</v>
      </c>
      <c r="I21" t="s">
        <v>119</v>
      </c>
      <c r="J21" t="s">
        <v>343</v>
      </c>
      <c r="K21">
        <v>3986</v>
      </c>
      <c r="M21" t="str">
        <f>+IF(J21="",K21,CONCATENATE(J21,"_",K21))</f>
        <v>FENE_3986</v>
      </c>
      <c r="N21">
        <v>11</v>
      </c>
      <c r="O21">
        <v>2022</v>
      </c>
      <c r="P21">
        <v>1</v>
      </c>
      <c r="R21">
        <v>2305010000</v>
      </c>
      <c r="S21" t="s">
        <v>113</v>
      </c>
      <c r="T21">
        <v>1221865287</v>
      </c>
      <c r="U21">
        <v>3078430</v>
      </c>
    </row>
    <row r="22" spans="1:21" x14ac:dyDescent="0.25">
      <c r="A22">
        <v>9800186901</v>
      </c>
      <c r="B22" t="s">
        <v>47</v>
      </c>
      <c r="C22">
        <v>1908879315</v>
      </c>
      <c r="D22">
        <v>2201212484</v>
      </c>
      <c r="E22" s="1">
        <v>-33117</v>
      </c>
      <c r="F22" t="s">
        <v>295</v>
      </c>
      <c r="G22" t="s">
        <v>133</v>
      </c>
      <c r="H22" t="s">
        <v>203</v>
      </c>
      <c r="I22" t="s">
        <v>297</v>
      </c>
      <c r="J22" t="s">
        <v>343</v>
      </c>
      <c r="K22">
        <v>3986</v>
      </c>
      <c r="L22" t="s">
        <v>344</v>
      </c>
      <c r="M22" t="str">
        <f>+IF(J22="",K22,CONCATENATE(J22,"_",K22))</f>
        <v>FENE_3986</v>
      </c>
      <c r="N22">
        <v>11</v>
      </c>
      <c r="O22">
        <v>2022</v>
      </c>
      <c r="P22">
        <v>2</v>
      </c>
      <c r="R22">
        <v>2305010000</v>
      </c>
      <c r="S22" t="s">
        <v>187</v>
      </c>
      <c r="T22">
        <v>1908879315</v>
      </c>
      <c r="U22">
        <v>3162442</v>
      </c>
    </row>
    <row r="23" spans="1:21" x14ac:dyDescent="0.25">
      <c r="A23">
        <v>9800186901</v>
      </c>
      <c r="B23" t="s">
        <v>109</v>
      </c>
      <c r="C23">
        <v>1908758367</v>
      </c>
      <c r="D23">
        <v>2201259429</v>
      </c>
      <c r="E23" s="1">
        <v>-12232</v>
      </c>
      <c r="F23" t="s">
        <v>110</v>
      </c>
      <c r="G23" t="s">
        <v>111</v>
      </c>
      <c r="H23" t="s">
        <v>87</v>
      </c>
      <c r="I23" t="s">
        <v>126</v>
      </c>
      <c r="J23" t="s">
        <v>343</v>
      </c>
      <c r="K23">
        <v>3987</v>
      </c>
      <c r="M23" t="str">
        <f>+IF(J23="",K23,CONCATENATE(J23,"_",K23))</f>
        <v>FENE_3987</v>
      </c>
      <c r="N23">
        <v>11</v>
      </c>
      <c r="O23">
        <v>2022</v>
      </c>
      <c r="P23">
        <v>1</v>
      </c>
      <c r="R23">
        <v>2305010000</v>
      </c>
      <c r="S23" t="s">
        <v>113</v>
      </c>
      <c r="T23">
        <v>1908758367</v>
      </c>
      <c r="U23" t="s">
        <v>127</v>
      </c>
    </row>
    <row r="24" spans="1:21" x14ac:dyDescent="0.25">
      <c r="A24">
        <v>9800186901</v>
      </c>
      <c r="B24" t="s">
        <v>17</v>
      </c>
      <c r="C24">
        <v>1221865300</v>
      </c>
      <c r="D24">
        <v>2201212484</v>
      </c>
      <c r="E24" s="1">
        <v>-75142</v>
      </c>
      <c r="F24" t="s">
        <v>110</v>
      </c>
      <c r="G24" t="s">
        <v>111</v>
      </c>
      <c r="H24" t="s">
        <v>203</v>
      </c>
      <c r="I24" t="s">
        <v>126</v>
      </c>
      <c r="J24" t="s">
        <v>343</v>
      </c>
      <c r="K24">
        <v>3987</v>
      </c>
      <c r="M24" t="str">
        <f>+IF(J24="",K24,CONCATENATE(J24,"_",K24))</f>
        <v>FENE_3987</v>
      </c>
      <c r="N24">
        <v>11</v>
      </c>
      <c r="O24">
        <v>2022</v>
      </c>
      <c r="P24">
        <v>1</v>
      </c>
      <c r="R24">
        <v>2305010000</v>
      </c>
      <c r="S24" t="s">
        <v>113</v>
      </c>
      <c r="T24">
        <v>1221865300</v>
      </c>
      <c r="U24">
        <v>3078443</v>
      </c>
    </row>
    <row r="25" spans="1:21" x14ac:dyDescent="0.25">
      <c r="A25">
        <v>9800186901</v>
      </c>
      <c r="B25" t="s">
        <v>109</v>
      </c>
      <c r="C25">
        <v>1908758361</v>
      </c>
      <c r="D25">
        <v>2201259429</v>
      </c>
      <c r="E25" s="1">
        <v>-3018048</v>
      </c>
      <c r="F25" t="s">
        <v>110</v>
      </c>
      <c r="G25" t="s">
        <v>111</v>
      </c>
      <c r="H25" t="s">
        <v>87</v>
      </c>
      <c r="I25" t="s">
        <v>112</v>
      </c>
      <c r="J25" t="s">
        <v>343</v>
      </c>
      <c r="K25">
        <v>3988</v>
      </c>
      <c r="M25" t="str">
        <f>+IF(J25="",K25,CONCATENATE(J25,"_",K25))</f>
        <v>FENE_3988</v>
      </c>
      <c r="N25">
        <v>11</v>
      </c>
      <c r="O25">
        <v>2022</v>
      </c>
      <c r="P25">
        <v>1</v>
      </c>
      <c r="R25">
        <v>2305010000</v>
      </c>
      <c r="S25" t="s">
        <v>113</v>
      </c>
      <c r="T25">
        <v>1908758361</v>
      </c>
      <c r="U25" t="s">
        <v>114</v>
      </c>
    </row>
    <row r="26" spans="1:21" x14ac:dyDescent="0.25">
      <c r="A26">
        <v>9800186901</v>
      </c>
      <c r="B26" t="s">
        <v>17</v>
      </c>
      <c r="C26">
        <v>1221865284</v>
      </c>
      <c r="D26">
        <v>2201212484</v>
      </c>
      <c r="E26" s="1">
        <v>-1116264</v>
      </c>
      <c r="F26" t="s">
        <v>110</v>
      </c>
      <c r="G26" t="s">
        <v>111</v>
      </c>
      <c r="H26" t="s">
        <v>203</v>
      </c>
      <c r="I26" t="s">
        <v>112</v>
      </c>
      <c r="J26" t="s">
        <v>343</v>
      </c>
      <c r="K26">
        <v>3988</v>
      </c>
      <c r="M26" t="str">
        <f>+IF(J26="",K26,CONCATENATE(J26,"_",K26))</f>
        <v>FENE_3988</v>
      </c>
      <c r="N26">
        <v>11</v>
      </c>
      <c r="O26">
        <v>2022</v>
      </c>
      <c r="P26">
        <v>1</v>
      </c>
      <c r="R26">
        <v>2305010000</v>
      </c>
      <c r="S26" t="s">
        <v>113</v>
      </c>
      <c r="T26">
        <v>1221865284</v>
      </c>
      <c r="U26">
        <v>3078427</v>
      </c>
    </row>
    <row r="27" spans="1:21" x14ac:dyDescent="0.25">
      <c r="A27">
        <v>9800186901</v>
      </c>
      <c r="B27" t="s">
        <v>109</v>
      </c>
      <c r="C27">
        <v>1908758362</v>
      </c>
      <c r="D27">
        <v>2201259429</v>
      </c>
      <c r="E27" s="1">
        <v>-74206</v>
      </c>
      <c r="F27" t="s">
        <v>110</v>
      </c>
      <c r="G27" t="s">
        <v>111</v>
      </c>
      <c r="H27" t="s">
        <v>87</v>
      </c>
      <c r="I27" t="s">
        <v>115</v>
      </c>
      <c r="J27" t="s">
        <v>343</v>
      </c>
      <c r="K27">
        <v>3989</v>
      </c>
      <c r="M27" t="str">
        <f>+IF(J27="",K27,CONCATENATE(J27,"_",K27))</f>
        <v>FENE_3989</v>
      </c>
      <c r="N27">
        <v>11</v>
      </c>
      <c r="O27">
        <v>2022</v>
      </c>
      <c r="P27">
        <v>1</v>
      </c>
      <c r="R27">
        <v>2305010000</v>
      </c>
      <c r="S27" t="s">
        <v>113</v>
      </c>
      <c r="T27">
        <v>1908758362</v>
      </c>
      <c r="U27" t="s">
        <v>116</v>
      </c>
    </row>
    <row r="28" spans="1:21" x14ac:dyDescent="0.25">
      <c r="A28">
        <v>9800186901</v>
      </c>
      <c r="B28" t="s">
        <v>17</v>
      </c>
      <c r="C28">
        <v>1221865285</v>
      </c>
      <c r="D28">
        <v>2201212484</v>
      </c>
      <c r="E28" s="1">
        <v>-58304</v>
      </c>
      <c r="F28" t="s">
        <v>110</v>
      </c>
      <c r="G28" t="s">
        <v>111</v>
      </c>
      <c r="H28" t="s">
        <v>203</v>
      </c>
      <c r="I28" t="s">
        <v>115</v>
      </c>
      <c r="J28" t="s">
        <v>343</v>
      </c>
      <c r="K28">
        <v>3989</v>
      </c>
      <c r="M28" t="str">
        <f>+IF(J28="",K28,CONCATENATE(J28,"_",K28))</f>
        <v>FENE_3989</v>
      </c>
      <c r="N28">
        <v>11</v>
      </c>
      <c r="O28">
        <v>2022</v>
      </c>
      <c r="P28">
        <v>1</v>
      </c>
      <c r="R28">
        <v>2305010000</v>
      </c>
      <c r="S28" t="s">
        <v>113</v>
      </c>
      <c r="T28">
        <v>1221865285</v>
      </c>
      <c r="U28">
        <v>3078428</v>
      </c>
    </row>
    <row r="29" spans="1:21" x14ac:dyDescent="0.25">
      <c r="A29">
        <v>9800186901</v>
      </c>
      <c r="B29" t="s">
        <v>109</v>
      </c>
      <c r="C29">
        <v>1908758363</v>
      </c>
      <c r="D29">
        <v>2201259429</v>
      </c>
      <c r="E29" s="1">
        <v>-20217</v>
      </c>
      <c r="F29" t="s">
        <v>110</v>
      </c>
      <c r="G29" t="s">
        <v>111</v>
      </c>
      <c r="H29" t="s">
        <v>87</v>
      </c>
      <c r="I29" t="s">
        <v>117</v>
      </c>
      <c r="J29" t="s">
        <v>343</v>
      </c>
      <c r="K29">
        <v>3990</v>
      </c>
      <c r="M29" t="str">
        <f>+IF(J29="",K29,CONCATENATE(J29,"_",K29))</f>
        <v>FENE_3990</v>
      </c>
      <c r="N29">
        <v>11</v>
      </c>
      <c r="O29">
        <v>2022</v>
      </c>
      <c r="P29">
        <v>1</v>
      </c>
      <c r="R29">
        <v>2305010000</v>
      </c>
      <c r="S29" t="s">
        <v>113</v>
      </c>
      <c r="T29">
        <v>1908758363</v>
      </c>
      <c r="U29" t="s">
        <v>118</v>
      </c>
    </row>
    <row r="30" spans="1:21" x14ac:dyDescent="0.25">
      <c r="A30">
        <v>9800186901</v>
      </c>
      <c r="B30" t="s">
        <v>17</v>
      </c>
      <c r="C30">
        <v>1221865286</v>
      </c>
      <c r="D30">
        <v>2201212484</v>
      </c>
      <c r="E30" s="1">
        <v>-384119</v>
      </c>
      <c r="F30" t="s">
        <v>110</v>
      </c>
      <c r="G30" t="s">
        <v>111</v>
      </c>
      <c r="H30" t="s">
        <v>203</v>
      </c>
      <c r="I30" t="s">
        <v>117</v>
      </c>
      <c r="J30" t="s">
        <v>343</v>
      </c>
      <c r="K30">
        <v>3990</v>
      </c>
      <c r="M30" t="str">
        <f>+IF(J30="",K30,CONCATENATE(J30,"_",K30))</f>
        <v>FENE_3990</v>
      </c>
      <c r="N30">
        <v>11</v>
      </c>
      <c r="O30">
        <v>2022</v>
      </c>
      <c r="P30">
        <v>1</v>
      </c>
      <c r="R30">
        <v>2305010000</v>
      </c>
      <c r="S30" t="s">
        <v>113</v>
      </c>
      <c r="T30">
        <v>1221865286</v>
      </c>
      <c r="U30">
        <v>3078429</v>
      </c>
    </row>
    <row r="31" spans="1:21" x14ac:dyDescent="0.25">
      <c r="A31">
        <v>9800186901</v>
      </c>
      <c r="B31" t="s">
        <v>50</v>
      </c>
      <c r="C31">
        <v>1221800547</v>
      </c>
      <c r="D31">
        <v>2201182857</v>
      </c>
      <c r="E31" s="1">
        <v>-1378104</v>
      </c>
      <c r="F31" t="s">
        <v>299</v>
      </c>
      <c r="G31" t="s">
        <v>300</v>
      </c>
      <c r="H31" t="s">
        <v>301</v>
      </c>
      <c r="I31" t="s">
        <v>302</v>
      </c>
      <c r="J31" t="s">
        <v>343</v>
      </c>
      <c r="K31">
        <v>4005</v>
      </c>
      <c r="M31" t="str">
        <f>+IF(J31="",K31,CONCATENATE(J31,"_",K31))</f>
        <v>FENE_4005</v>
      </c>
      <c r="N31">
        <v>11</v>
      </c>
      <c r="O31">
        <v>2021</v>
      </c>
      <c r="P31">
        <v>9</v>
      </c>
      <c r="R31">
        <v>2305010000</v>
      </c>
      <c r="S31" t="s">
        <v>303</v>
      </c>
      <c r="T31">
        <v>1221800547</v>
      </c>
      <c r="U31">
        <v>3072149</v>
      </c>
    </row>
    <row r="32" spans="1:21" x14ac:dyDescent="0.25">
      <c r="A32">
        <v>9800186901</v>
      </c>
      <c r="B32" t="s">
        <v>109</v>
      </c>
      <c r="C32">
        <v>1908758369</v>
      </c>
      <c r="D32">
        <v>2201259429</v>
      </c>
      <c r="E32" s="1">
        <v>-441077</v>
      </c>
      <c r="F32" t="s">
        <v>110</v>
      </c>
      <c r="G32" t="s">
        <v>121</v>
      </c>
      <c r="H32" t="s">
        <v>87</v>
      </c>
      <c r="I32" t="s">
        <v>130</v>
      </c>
      <c r="J32" t="s">
        <v>343</v>
      </c>
      <c r="K32">
        <v>4251</v>
      </c>
      <c r="M32" t="str">
        <f>+IF(J32="",K32,CONCATENATE(J32,"_",K32))</f>
        <v>FENE_4251</v>
      </c>
      <c r="N32">
        <v>11</v>
      </c>
      <c r="O32">
        <v>2022</v>
      </c>
      <c r="P32">
        <v>1</v>
      </c>
      <c r="R32">
        <v>2305010000</v>
      </c>
      <c r="S32" t="s">
        <v>113</v>
      </c>
      <c r="T32">
        <v>1908758369</v>
      </c>
      <c r="U32" t="s">
        <v>131</v>
      </c>
    </row>
    <row r="33" spans="1:21" x14ac:dyDescent="0.25">
      <c r="A33">
        <v>9800186901</v>
      </c>
      <c r="B33" t="s">
        <v>17</v>
      </c>
      <c r="C33">
        <v>1221865305</v>
      </c>
      <c r="D33">
        <v>2201212484</v>
      </c>
      <c r="E33" s="1">
        <v>-346561</v>
      </c>
      <c r="F33" t="s">
        <v>110</v>
      </c>
      <c r="G33" t="s">
        <v>121</v>
      </c>
      <c r="H33" t="s">
        <v>203</v>
      </c>
      <c r="I33" t="s">
        <v>130</v>
      </c>
      <c r="J33" t="s">
        <v>343</v>
      </c>
      <c r="K33">
        <v>4251</v>
      </c>
      <c r="M33" t="str">
        <f>+IF(J33="",K33,CONCATENATE(J33,"_",K33))</f>
        <v>FENE_4251</v>
      </c>
      <c r="N33">
        <v>11</v>
      </c>
      <c r="O33">
        <v>2022</v>
      </c>
      <c r="P33">
        <v>1</v>
      </c>
      <c r="R33">
        <v>2305010000</v>
      </c>
      <c r="S33" t="s">
        <v>113</v>
      </c>
      <c r="T33">
        <v>1221865305</v>
      </c>
      <c r="U33">
        <v>3078448</v>
      </c>
    </row>
    <row r="34" spans="1:21" x14ac:dyDescent="0.25">
      <c r="A34">
        <v>9800186901</v>
      </c>
      <c r="B34" t="s">
        <v>109</v>
      </c>
      <c r="C34">
        <v>1908758365</v>
      </c>
      <c r="D34">
        <v>2201259429</v>
      </c>
      <c r="E34" s="1">
        <v>-21991</v>
      </c>
      <c r="F34" t="s">
        <v>110</v>
      </c>
      <c r="G34" t="s">
        <v>121</v>
      </c>
      <c r="H34" t="s">
        <v>87</v>
      </c>
      <c r="I34" t="s">
        <v>122</v>
      </c>
      <c r="J34" t="s">
        <v>343</v>
      </c>
      <c r="K34">
        <v>4252</v>
      </c>
      <c r="M34" t="str">
        <f>+IF(J34="",K34,CONCATENATE(J34,"_",K34))</f>
        <v>FENE_4252</v>
      </c>
      <c r="N34">
        <v>11</v>
      </c>
      <c r="O34">
        <v>2022</v>
      </c>
      <c r="P34">
        <v>1</v>
      </c>
      <c r="R34">
        <v>2305010000</v>
      </c>
      <c r="S34" t="s">
        <v>113</v>
      </c>
      <c r="T34">
        <v>1908758365</v>
      </c>
      <c r="U34" t="s">
        <v>123</v>
      </c>
    </row>
    <row r="35" spans="1:21" x14ac:dyDescent="0.25">
      <c r="A35">
        <v>9800186901</v>
      </c>
      <c r="B35" t="s">
        <v>17</v>
      </c>
      <c r="C35">
        <v>1221865295</v>
      </c>
      <c r="D35">
        <v>2201212484</v>
      </c>
      <c r="E35" s="1">
        <v>-27989</v>
      </c>
      <c r="F35" t="s">
        <v>110</v>
      </c>
      <c r="G35" t="s">
        <v>121</v>
      </c>
      <c r="H35" t="s">
        <v>203</v>
      </c>
      <c r="I35" t="s">
        <v>122</v>
      </c>
      <c r="J35" t="s">
        <v>343</v>
      </c>
      <c r="K35">
        <v>4252</v>
      </c>
      <c r="M35" t="str">
        <f>+IF(J35="",K35,CONCATENATE(J35,"_",K35))</f>
        <v>FENE_4252</v>
      </c>
      <c r="N35">
        <v>11</v>
      </c>
      <c r="O35">
        <v>2022</v>
      </c>
      <c r="P35">
        <v>1</v>
      </c>
      <c r="R35">
        <v>2305010000</v>
      </c>
      <c r="S35" t="s">
        <v>113</v>
      </c>
      <c r="T35">
        <v>1221865295</v>
      </c>
      <c r="U35">
        <v>3078438</v>
      </c>
    </row>
    <row r="36" spans="1:21" x14ac:dyDescent="0.25">
      <c r="A36">
        <v>9800186901</v>
      </c>
      <c r="B36" t="s">
        <v>109</v>
      </c>
      <c r="C36">
        <v>1908758366</v>
      </c>
      <c r="D36">
        <v>2201259429</v>
      </c>
      <c r="E36" s="1">
        <v>-9227</v>
      </c>
      <c r="F36" t="s">
        <v>110</v>
      </c>
      <c r="G36" t="s">
        <v>121</v>
      </c>
      <c r="H36" t="s">
        <v>87</v>
      </c>
      <c r="I36" t="s">
        <v>124</v>
      </c>
      <c r="J36" t="s">
        <v>343</v>
      </c>
      <c r="K36">
        <v>4253</v>
      </c>
      <c r="M36" t="str">
        <f>+IF(J36="",K36,CONCATENATE(J36,"_",K36))</f>
        <v>FENE_4253</v>
      </c>
      <c r="N36">
        <v>11</v>
      </c>
      <c r="O36">
        <v>2022</v>
      </c>
      <c r="P36">
        <v>1</v>
      </c>
      <c r="R36">
        <v>2305010000</v>
      </c>
      <c r="S36" t="s">
        <v>113</v>
      </c>
      <c r="T36">
        <v>1908758366</v>
      </c>
      <c r="U36" t="s">
        <v>125</v>
      </c>
    </row>
    <row r="37" spans="1:21" x14ac:dyDescent="0.25">
      <c r="A37">
        <v>9800186901</v>
      </c>
      <c r="B37" t="s">
        <v>17</v>
      </c>
      <c r="C37">
        <v>1221865296</v>
      </c>
      <c r="D37">
        <v>2201212484</v>
      </c>
      <c r="E37" s="1">
        <v>-56678</v>
      </c>
      <c r="F37" t="s">
        <v>110</v>
      </c>
      <c r="G37" t="s">
        <v>121</v>
      </c>
      <c r="H37" t="s">
        <v>203</v>
      </c>
      <c r="I37" t="s">
        <v>124</v>
      </c>
      <c r="J37" t="s">
        <v>343</v>
      </c>
      <c r="K37">
        <v>4253</v>
      </c>
      <c r="M37" t="str">
        <f>+IF(J37="",K37,CONCATENATE(J37,"_",K37))</f>
        <v>FENE_4253</v>
      </c>
      <c r="N37">
        <v>11</v>
      </c>
      <c r="O37">
        <v>2022</v>
      </c>
      <c r="P37">
        <v>1</v>
      </c>
      <c r="R37">
        <v>2305010000</v>
      </c>
      <c r="S37" t="s">
        <v>113</v>
      </c>
      <c r="T37">
        <v>1221865296</v>
      </c>
      <c r="U37">
        <v>3078439</v>
      </c>
    </row>
    <row r="38" spans="1:21" x14ac:dyDescent="0.25">
      <c r="A38">
        <v>9800186901</v>
      </c>
      <c r="B38" t="s">
        <v>17</v>
      </c>
      <c r="C38">
        <v>1221865297</v>
      </c>
      <c r="D38">
        <v>2201212484</v>
      </c>
      <c r="E38" s="1">
        <v>-46021</v>
      </c>
      <c r="F38" t="s">
        <v>110</v>
      </c>
      <c r="G38" t="s">
        <v>121</v>
      </c>
      <c r="H38" t="s">
        <v>203</v>
      </c>
      <c r="I38" t="s">
        <v>281</v>
      </c>
      <c r="J38" t="s">
        <v>343</v>
      </c>
      <c r="K38">
        <v>4255</v>
      </c>
      <c r="M38" t="str">
        <f>+IF(J38="",K38,CONCATENATE(J38,"_",K38))</f>
        <v>FENE_4255</v>
      </c>
      <c r="N38">
        <v>11</v>
      </c>
      <c r="O38">
        <v>2022</v>
      </c>
      <c r="P38">
        <v>1</v>
      </c>
      <c r="R38">
        <v>2305010000</v>
      </c>
      <c r="S38" t="s">
        <v>113</v>
      </c>
      <c r="T38">
        <v>1221865297</v>
      </c>
      <c r="U38">
        <v>3078440</v>
      </c>
    </row>
    <row r="39" spans="1:21" x14ac:dyDescent="0.25">
      <c r="A39">
        <v>9800186901</v>
      </c>
      <c r="B39" t="s">
        <v>50</v>
      </c>
      <c r="C39">
        <v>1221801342</v>
      </c>
      <c r="D39">
        <v>2201182857</v>
      </c>
      <c r="E39" s="1">
        <v>-68905</v>
      </c>
      <c r="F39" t="s">
        <v>312</v>
      </c>
      <c r="G39" t="s">
        <v>300</v>
      </c>
      <c r="H39" t="s">
        <v>301</v>
      </c>
      <c r="I39" t="s">
        <v>313</v>
      </c>
      <c r="J39" t="s">
        <v>343</v>
      </c>
      <c r="K39">
        <v>4260</v>
      </c>
      <c r="M39" t="str">
        <f>+IF(J39="",K39,CONCATENATE(J39,"_",K39))</f>
        <v>FENE_4260</v>
      </c>
      <c r="N39">
        <v>11</v>
      </c>
      <c r="O39">
        <v>2021</v>
      </c>
      <c r="P39">
        <v>10</v>
      </c>
      <c r="R39">
        <v>2305010000</v>
      </c>
      <c r="S39" t="s">
        <v>314</v>
      </c>
      <c r="T39">
        <v>1221801342</v>
      </c>
      <c r="U39">
        <v>3087006</v>
      </c>
    </row>
    <row r="40" spans="1:21" x14ac:dyDescent="0.25">
      <c r="A40">
        <v>9800186901</v>
      </c>
      <c r="B40" t="s">
        <v>50</v>
      </c>
      <c r="C40">
        <v>1221843322</v>
      </c>
      <c r="D40">
        <v>2201182857</v>
      </c>
      <c r="E40" s="1">
        <v>-22968</v>
      </c>
      <c r="F40" t="s">
        <v>253</v>
      </c>
      <c r="G40" t="s">
        <v>133</v>
      </c>
      <c r="H40" t="s">
        <v>301</v>
      </c>
      <c r="I40" t="s">
        <v>315</v>
      </c>
      <c r="J40" t="s">
        <v>343</v>
      </c>
      <c r="K40">
        <v>4260</v>
      </c>
      <c r="L40" t="s">
        <v>344</v>
      </c>
      <c r="M40" t="str">
        <f>+IF(J40="",K40,CONCATENATE(J40,"_",K40))</f>
        <v>FENE_4260</v>
      </c>
      <c r="N40">
        <v>11</v>
      </c>
      <c r="O40">
        <v>2021</v>
      </c>
      <c r="P40">
        <v>12</v>
      </c>
      <c r="R40">
        <v>2305010000</v>
      </c>
      <c r="S40" t="s">
        <v>316</v>
      </c>
      <c r="T40">
        <v>1221843322</v>
      </c>
      <c r="U40">
        <v>3169477</v>
      </c>
    </row>
    <row r="41" spans="1:21" x14ac:dyDescent="0.25">
      <c r="A41">
        <v>9800186901</v>
      </c>
      <c r="B41" t="s">
        <v>50</v>
      </c>
      <c r="C41">
        <v>1221800553</v>
      </c>
      <c r="D41">
        <v>2201182857</v>
      </c>
      <c r="E41" s="1">
        <v>-459368</v>
      </c>
      <c r="F41" t="s">
        <v>299</v>
      </c>
      <c r="G41" t="s">
        <v>300</v>
      </c>
      <c r="H41" t="s">
        <v>301</v>
      </c>
      <c r="I41" t="s">
        <v>309</v>
      </c>
      <c r="J41" t="s">
        <v>343</v>
      </c>
      <c r="K41">
        <v>4261</v>
      </c>
      <c r="M41" t="str">
        <f>+IF(J41="",K41,CONCATENATE(J41,"_",K41))</f>
        <v>FENE_4261</v>
      </c>
      <c r="N41">
        <v>11</v>
      </c>
      <c r="O41">
        <v>2021</v>
      </c>
      <c r="P41">
        <v>9</v>
      </c>
      <c r="R41">
        <v>2305010000</v>
      </c>
      <c r="S41" t="s">
        <v>303</v>
      </c>
      <c r="T41">
        <v>1221800553</v>
      </c>
      <c r="U41">
        <v>3072155</v>
      </c>
    </row>
    <row r="42" spans="1:21" x14ac:dyDescent="0.25">
      <c r="A42">
        <v>9800186901</v>
      </c>
      <c r="B42" t="s">
        <v>17</v>
      </c>
      <c r="C42">
        <v>1221865288</v>
      </c>
      <c r="D42">
        <v>2201212484</v>
      </c>
      <c r="E42" s="1">
        <v>-2526524</v>
      </c>
      <c r="F42" t="s">
        <v>110</v>
      </c>
      <c r="G42" t="s">
        <v>121</v>
      </c>
      <c r="H42" t="s">
        <v>203</v>
      </c>
      <c r="I42" t="s">
        <v>274</v>
      </c>
      <c r="J42" t="s">
        <v>343</v>
      </c>
      <c r="K42">
        <v>4262</v>
      </c>
      <c r="M42" t="str">
        <f>+IF(J42="",K42,CONCATENATE(J42,"_",K42))</f>
        <v>FENE_4262</v>
      </c>
      <c r="N42">
        <v>11</v>
      </c>
      <c r="O42">
        <v>2022</v>
      </c>
      <c r="P42">
        <v>1</v>
      </c>
      <c r="R42">
        <v>2305010000</v>
      </c>
      <c r="S42" t="s">
        <v>113</v>
      </c>
      <c r="T42">
        <v>1221865288</v>
      </c>
      <c r="U42">
        <v>3078431</v>
      </c>
    </row>
    <row r="43" spans="1:21" x14ac:dyDescent="0.25">
      <c r="A43">
        <v>9800186901</v>
      </c>
      <c r="B43" t="s">
        <v>17</v>
      </c>
      <c r="C43">
        <v>1221865289</v>
      </c>
      <c r="D43">
        <v>2201212484</v>
      </c>
      <c r="E43" s="1">
        <v>-359994</v>
      </c>
      <c r="F43" t="s">
        <v>110</v>
      </c>
      <c r="G43" t="s">
        <v>121</v>
      </c>
      <c r="H43" t="s">
        <v>203</v>
      </c>
      <c r="I43" t="s">
        <v>275</v>
      </c>
      <c r="J43" t="s">
        <v>343</v>
      </c>
      <c r="K43">
        <v>4268</v>
      </c>
      <c r="M43" t="str">
        <f>+IF(J43="",K43,CONCATENATE(J43,"_",K43))</f>
        <v>FENE_4268</v>
      </c>
      <c r="N43">
        <v>11</v>
      </c>
      <c r="O43">
        <v>2022</v>
      </c>
      <c r="P43">
        <v>1</v>
      </c>
      <c r="R43">
        <v>2305010000</v>
      </c>
      <c r="S43" t="s">
        <v>113</v>
      </c>
      <c r="T43">
        <v>1221865289</v>
      </c>
      <c r="U43">
        <v>3078432</v>
      </c>
    </row>
    <row r="44" spans="1:21" x14ac:dyDescent="0.25">
      <c r="A44">
        <v>9800186901</v>
      </c>
      <c r="B44" t="s">
        <v>17</v>
      </c>
      <c r="C44">
        <v>1221865290</v>
      </c>
      <c r="D44">
        <v>2201212484</v>
      </c>
      <c r="E44" s="1">
        <v>-644803</v>
      </c>
      <c r="F44" t="s">
        <v>110</v>
      </c>
      <c r="G44" t="s">
        <v>121</v>
      </c>
      <c r="H44" t="s">
        <v>203</v>
      </c>
      <c r="I44" t="s">
        <v>276</v>
      </c>
      <c r="J44" t="s">
        <v>343</v>
      </c>
      <c r="K44">
        <v>4275</v>
      </c>
      <c r="M44" t="str">
        <f>+IF(J44="",K44,CONCATENATE(J44,"_",K44))</f>
        <v>FENE_4275</v>
      </c>
      <c r="N44">
        <v>11</v>
      </c>
      <c r="O44">
        <v>2022</v>
      </c>
      <c r="P44">
        <v>1</v>
      </c>
      <c r="R44">
        <v>2305010000</v>
      </c>
      <c r="S44" t="s">
        <v>113</v>
      </c>
      <c r="T44">
        <v>1221865290</v>
      </c>
      <c r="U44">
        <v>3078433</v>
      </c>
    </row>
    <row r="45" spans="1:21" x14ac:dyDescent="0.25">
      <c r="A45">
        <v>9800186901</v>
      </c>
      <c r="B45" t="s">
        <v>50</v>
      </c>
      <c r="C45">
        <v>1221800550</v>
      </c>
      <c r="D45">
        <v>2201182857</v>
      </c>
      <c r="E45" s="1">
        <v>-58755</v>
      </c>
      <c r="F45" t="s">
        <v>299</v>
      </c>
      <c r="G45" t="s">
        <v>300</v>
      </c>
      <c r="H45" t="s">
        <v>301</v>
      </c>
      <c r="I45" t="s">
        <v>306</v>
      </c>
      <c r="J45" t="s">
        <v>343</v>
      </c>
      <c r="K45">
        <v>4276</v>
      </c>
      <c r="M45" t="str">
        <f>+IF(J45="",K45,CONCATENATE(J45,"_",K45))</f>
        <v>FENE_4276</v>
      </c>
      <c r="N45">
        <v>11</v>
      </c>
      <c r="O45">
        <v>2021</v>
      </c>
      <c r="P45">
        <v>9</v>
      </c>
      <c r="R45">
        <v>2305010000</v>
      </c>
      <c r="S45" t="s">
        <v>303</v>
      </c>
      <c r="T45">
        <v>1221800550</v>
      </c>
      <c r="U45">
        <v>3072152</v>
      </c>
    </row>
    <row r="46" spans="1:21" x14ac:dyDescent="0.25">
      <c r="A46">
        <v>9800186901</v>
      </c>
      <c r="B46" t="s">
        <v>17</v>
      </c>
      <c r="C46">
        <v>1221865301</v>
      </c>
      <c r="D46">
        <v>2201212484</v>
      </c>
      <c r="E46" s="1">
        <v>-404336</v>
      </c>
      <c r="F46" t="s">
        <v>110</v>
      </c>
      <c r="G46" t="s">
        <v>121</v>
      </c>
      <c r="H46" t="s">
        <v>203</v>
      </c>
      <c r="I46" t="s">
        <v>284</v>
      </c>
      <c r="J46" t="s">
        <v>343</v>
      </c>
      <c r="K46">
        <v>4277</v>
      </c>
      <c r="M46" t="str">
        <f>+IF(J46="",K46,CONCATENATE(J46,"_",K46))</f>
        <v>FENE_4277</v>
      </c>
      <c r="N46">
        <v>11</v>
      </c>
      <c r="O46">
        <v>2022</v>
      </c>
      <c r="P46">
        <v>1</v>
      </c>
      <c r="R46">
        <v>2305010000</v>
      </c>
      <c r="S46" t="s">
        <v>113</v>
      </c>
      <c r="T46">
        <v>1221865301</v>
      </c>
      <c r="U46">
        <v>3078444</v>
      </c>
    </row>
    <row r="47" spans="1:21" x14ac:dyDescent="0.25">
      <c r="A47">
        <v>9800186901</v>
      </c>
      <c r="B47" t="s">
        <v>109</v>
      </c>
      <c r="C47">
        <v>1908758368</v>
      </c>
      <c r="D47">
        <v>2201259429</v>
      </c>
      <c r="E47" s="1">
        <v>-20217</v>
      </c>
      <c r="F47" t="s">
        <v>110</v>
      </c>
      <c r="G47" t="s">
        <v>121</v>
      </c>
      <c r="H47" t="s">
        <v>87</v>
      </c>
      <c r="I47" t="s">
        <v>128</v>
      </c>
      <c r="J47" t="s">
        <v>343</v>
      </c>
      <c r="K47">
        <v>4278</v>
      </c>
      <c r="M47" t="str">
        <f>+IF(J47="",K47,CONCATENATE(J47,"_",K47))</f>
        <v>FENE_4278</v>
      </c>
      <c r="N47">
        <v>11</v>
      </c>
      <c r="O47">
        <v>2022</v>
      </c>
      <c r="P47">
        <v>1</v>
      </c>
      <c r="R47">
        <v>2305010000</v>
      </c>
      <c r="S47" t="s">
        <v>113</v>
      </c>
      <c r="T47">
        <v>1908758368</v>
      </c>
      <c r="U47" t="s">
        <v>129</v>
      </c>
    </row>
    <row r="48" spans="1:21" x14ac:dyDescent="0.25">
      <c r="A48">
        <v>9800186901</v>
      </c>
      <c r="B48" t="s">
        <v>17</v>
      </c>
      <c r="C48">
        <v>1221865302</v>
      </c>
      <c r="D48">
        <v>2201212484</v>
      </c>
      <c r="E48" s="1">
        <v>-384119</v>
      </c>
      <c r="F48" t="s">
        <v>110</v>
      </c>
      <c r="G48" t="s">
        <v>121</v>
      </c>
      <c r="H48" t="s">
        <v>203</v>
      </c>
      <c r="I48" t="s">
        <v>128</v>
      </c>
      <c r="J48" t="s">
        <v>343</v>
      </c>
      <c r="K48">
        <v>4278</v>
      </c>
      <c r="M48" t="str">
        <f>+IF(J48="",K48,CONCATENATE(J48,"_",K48))</f>
        <v>FENE_4278</v>
      </c>
      <c r="N48">
        <v>11</v>
      </c>
      <c r="O48">
        <v>2022</v>
      </c>
      <c r="P48">
        <v>1</v>
      </c>
      <c r="R48">
        <v>2305010000</v>
      </c>
      <c r="S48" t="s">
        <v>113</v>
      </c>
      <c r="T48">
        <v>1221865302</v>
      </c>
      <c r="U48">
        <v>3078445</v>
      </c>
    </row>
    <row r="49" spans="1:21" x14ac:dyDescent="0.25">
      <c r="A49">
        <v>9800186901</v>
      </c>
      <c r="B49" t="s">
        <v>17</v>
      </c>
      <c r="C49">
        <v>1221865303</v>
      </c>
      <c r="D49">
        <v>2201212484</v>
      </c>
      <c r="E49" s="1">
        <v>-462858</v>
      </c>
      <c r="F49" t="s">
        <v>110</v>
      </c>
      <c r="G49" t="s">
        <v>121</v>
      </c>
      <c r="H49" t="s">
        <v>203</v>
      </c>
      <c r="I49" t="s">
        <v>285</v>
      </c>
      <c r="J49" t="s">
        <v>343</v>
      </c>
      <c r="K49">
        <v>4279</v>
      </c>
      <c r="M49" t="str">
        <f>+IF(J49="",K49,CONCATENATE(J49,"_",K49))</f>
        <v>FENE_4279</v>
      </c>
      <c r="N49">
        <v>11</v>
      </c>
      <c r="O49">
        <v>2022</v>
      </c>
      <c r="P49">
        <v>1</v>
      </c>
      <c r="R49">
        <v>2305010000</v>
      </c>
      <c r="S49" t="s">
        <v>113</v>
      </c>
      <c r="T49">
        <v>1221865303</v>
      </c>
      <c r="U49">
        <v>3078446</v>
      </c>
    </row>
    <row r="50" spans="1:21" x14ac:dyDescent="0.25">
      <c r="A50">
        <v>9800186901</v>
      </c>
      <c r="B50" t="s">
        <v>17</v>
      </c>
      <c r="C50">
        <v>1221865304</v>
      </c>
      <c r="D50">
        <v>2201212484</v>
      </c>
      <c r="E50" s="1">
        <v>-8270966</v>
      </c>
      <c r="F50" t="s">
        <v>110</v>
      </c>
      <c r="G50" t="s">
        <v>121</v>
      </c>
      <c r="H50" t="s">
        <v>203</v>
      </c>
      <c r="I50" t="s">
        <v>286</v>
      </c>
      <c r="J50" t="s">
        <v>343</v>
      </c>
      <c r="K50">
        <v>4284</v>
      </c>
      <c r="M50" t="str">
        <f>+IF(J50="",K50,CONCATENATE(J50,"_",K50))</f>
        <v>FENE_4284</v>
      </c>
      <c r="N50">
        <v>11</v>
      </c>
      <c r="O50">
        <v>2022</v>
      </c>
      <c r="P50">
        <v>1</v>
      </c>
      <c r="R50">
        <v>2305010000</v>
      </c>
      <c r="S50" t="s">
        <v>113</v>
      </c>
      <c r="T50">
        <v>1221865304</v>
      </c>
      <c r="U50">
        <v>3078447</v>
      </c>
    </row>
    <row r="51" spans="1:21" x14ac:dyDescent="0.25">
      <c r="A51">
        <v>9800186901</v>
      </c>
      <c r="B51" t="s">
        <v>17</v>
      </c>
      <c r="C51">
        <v>1221865298</v>
      </c>
      <c r="D51">
        <v>2201212484</v>
      </c>
      <c r="E51" s="1">
        <v>-2332176</v>
      </c>
      <c r="F51" t="s">
        <v>110</v>
      </c>
      <c r="G51" t="s">
        <v>121</v>
      </c>
      <c r="H51" t="s">
        <v>203</v>
      </c>
      <c r="I51" t="s">
        <v>282</v>
      </c>
      <c r="J51" t="s">
        <v>343</v>
      </c>
      <c r="K51">
        <v>4285</v>
      </c>
      <c r="M51" t="str">
        <f>+IF(J51="",K51,CONCATENATE(J51,"_",K51))</f>
        <v>FENE_4285</v>
      </c>
      <c r="N51">
        <v>11</v>
      </c>
      <c r="O51">
        <v>2022</v>
      </c>
      <c r="P51">
        <v>1</v>
      </c>
      <c r="R51">
        <v>2305010000</v>
      </c>
      <c r="S51" t="s">
        <v>113</v>
      </c>
      <c r="T51">
        <v>1221865298</v>
      </c>
      <c r="U51">
        <v>3078441</v>
      </c>
    </row>
    <row r="52" spans="1:21" x14ac:dyDescent="0.25">
      <c r="A52">
        <v>9800186901</v>
      </c>
      <c r="B52" t="s">
        <v>50</v>
      </c>
      <c r="C52">
        <v>1221800551</v>
      </c>
      <c r="D52">
        <v>2201182857</v>
      </c>
      <c r="E52" s="1">
        <v>-1263262</v>
      </c>
      <c r="F52" t="s">
        <v>299</v>
      </c>
      <c r="G52" t="s">
        <v>300</v>
      </c>
      <c r="H52" t="s">
        <v>301</v>
      </c>
      <c r="I52" t="s">
        <v>307</v>
      </c>
      <c r="J52" t="s">
        <v>343</v>
      </c>
      <c r="K52">
        <v>4286</v>
      </c>
      <c r="M52" t="str">
        <f>+IF(J52="",K52,CONCATENATE(J52,"_",K52))</f>
        <v>FENE_4286</v>
      </c>
      <c r="N52">
        <v>11</v>
      </c>
      <c r="O52">
        <v>2021</v>
      </c>
      <c r="P52">
        <v>9</v>
      </c>
      <c r="R52">
        <v>2305010000</v>
      </c>
      <c r="S52" t="s">
        <v>303</v>
      </c>
      <c r="T52">
        <v>1221800551</v>
      </c>
      <c r="U52">
        <v>3072153</v>
      </c>
    </row>
    <row r="53" spans="1:21" x14ac:dyDescent="0.25">
      <c r="A53">
        <v>9800186901</v>
      </c>
      <c r="B53" t="s">
        <v>50</v>
      </c>
      <c r="C53">
        <v>1221800552</v>
      </c>
      <c r="D53">
        <v>2201182857</v>
      </c>
      <c r="E53" s="1">
        <v>-229684</v>
      </c>
      <c r="F53" t="s">
        <v>299</v>
      </c>
      <c r="G53" t="s">
        <v>300</v>
      </c>
      <c r="H53" t="s">
        <v>301</v>
      </c>
      <c r="I53" t="s">
        <v>308</v>
      </c>
      <c r="J53" t="s">
        <v>343</v>
      </c>
      <c r="K53">
        <v>4287</v>
      </c>
      <c r="M53" t="str">
        <f>+IF(J53="",K53,CONCATENATE(J53,"_",K53))</f>
        <v>FENE_4287</v>
      </c>
      <c r="N53">
        <v>11</v>
      </c>
      <c r="O53">
        <v>2021</v>
      </c>
      <c r="P53">
        <v>9</v>
      </c>
      <c r="R53">
        <v>2305010000</v>
      </c>
      <c r="S53" t="s">
        <v>303</v>
      </c>
      <c r="T53">
        <v>1221800552</v>
      </c>
      <c r="U53">
        <v>3072154</v>
      </c>
    </row>
    <row r="54" spans="1:21" x14ac:dyDescent="0.25">
      <c r="A54">
        <v>9800186901</v>
      </c>
      <c r="B54" t="s">
        <v>17</v>
      </c>
      <c r="C54">
        <v>1221939063</v>
      </c>
      <c r="D54">
        <v>2201227926</v>
      </c>
      <c r="E54" s="1">
        <v>-53738</v>
      </c>
      <c r="F54" t="s">
        <v>143</v>
      </c>
      <c r="G54" t="s">
        <v>144</v>
      </c>
      <c r="H54" t="s">
        <v>251</v>
      </c>
      <c r="I54" t="s">
        <v>255</v>
      </c>
      <c r="J54" t="s">
        <v>343</v>
      </c>
      <c r="K54">
        <v>4492</v>
      </c>
      <c r="M54" t="str">
        <f>+IF(J54="",K54,CONCATENATE(J54,"_",K54))</f>
        <v>FENE_4492</v>
      </c>
      <c r="N54">
        <v>11</v>
      </c>
      <c r="O54">
        <v>2022</v>
      </c>
      <c r="P54">
        <v>4</v>
      </c>
      <c r="R54">
        <v>2305010000</v>
      </c>
      <c r="S54" t="s">
        <v>146</v>
      </c>
      <c r="T54">
        <v>1221939063</v>
      </c>
      <c r="U54">
        <v>213374349698</v>
      </c>
    </row>
    <row r="55" spans="1:21" x14ac:dyDescent="0.25">
      <c r="A55">
        <v>9800186901</v>
      </c>
      <c r="B55" t="s">
        <v>50</v>
      </c>
      <c r="C55">
        <v>1221861670</v>
      </c>
      <c r="D55">
        <v>2201182857</v>
      </c>
      <c r="E55" s="1">
        <v>-123676</v>
      </c>
      <c r="F55" t="s">
        <v>317</v>
      </c>
      <c r="G55" t="s">
        <v>318</v>
      </c>
      <c r="H55" t="s">
        <v>301</v>
      </c>
      <c r="I55" t="s">
        <v>324</v>
      </c>
      <c r="J55" t="s">
        <v>343</v>
      </c>
      <c r="K55">
        <v>4493</v>
      </c>
      <c r="M55" t="str">
        <f>+IF(J55="",K55,CONCATENATE(J55,"_",K55))</f>
        <v>FENE_4493</v>
      </c>
      <c r="N55">
        <v>11</v>
      </c>
      <c r="O55">
        <v>2021</v>
      </c>
      <c r="P55">
        <v>12</v>
      </c>
      <c r="R55">
        <v>2305010000</v>
      </c>
      <c r="S55" t="s">
        <v>316</v>
      </c>
      <c r="T55">
        <v>1221861670</v>
      </c>
      <c r="U55">
        <v>3173548</v>
      </c>
    </row>
    <row r="56" spans="1:21" x14ac:dyDescent="0.25">
      <c r="A56">
        <v>9800186901</v>
      </c>
      <c r="B56" t="s">
        <v>17</v>
      </c>
      <c r="C56">
        <v>1221939064</v>
      </c>
      <c r="D56">
        <v>2201227926</v>
      </c>
      <c r="E56" s="1">
        <v>-1607788</v>
      </c>
      <c r="F56" t="s">
        <v>143</v>
      </c>
      <c r="G56" t="s">
        <v>144</v>
      </c>
      <c r="H56" t="s">
        <v>251</v>
      </c>
      <c r="I56" t="s">
        <v>256</v>
      </c>
      <c r="J56" t="s">
        <v>343</v>
      </c>
      <c r="K56">
        <v>4494</v>
      </c>
      <c r="M56" t="str">
        <f>+IF(J56="",K56,CONCATENATE(J56,"_",K56))</f>
        <v>FENE_4494</v>
      </c>
      <c r="N56">
        <v>11</v>
      </c>
      <c r="O56">
        <v>2022</v>
      </c>
      <c r="P56">
        <v>4</v>
      </c>
      <c r="R56">
        <v>2305010000</v>
      </c>
      <c r="S56" t="s">
        <v>146</v>
      </c>
      <c r="T56">
        <v>1221939064</v>
      </c>
      <c r="U56">
        <v>213374361389</v>
      </c>
    </row>
    <row r="57" spans="1:21" x14ac:dyDescent="0.25">
      <c r="A57">
        <v>9800186901</v>
      </c>
      <c r="B57" t="s">
        <v>50</v>
      </c>
      <c r="C57">
        <v>1221861665</v>
      </c>
      <c r="D57">
        <v>2201182857</v>
      </c>
      <c r="E57" s="1">
        <v>-459368</v>
      </c>
      <c r="F57" t="s">
        <v>317</v>
      </c>
      <c r="G57" t="s">
        <v>318</v>
      </c>
      <c r="H57" t="s">
        <v>301</v>
      </c>
      <c r="I57" t="s">
        <v>319</v>
      </c>
      <c r="J57" t="s">
        <v>343</v>
      </c>
      <c r="K57">
        <v>4495</v>
      </c>
      <c r="M57" t="str">
        <f>+IF(J57="",K57,CONCATENATE(J57,"_",K57))</f>
        <v>FENE_4495</v>
      </c>
      <c r="N57">
        <v>11</v>
      </c>
      <c r="O57">
        <v>2021</v>
      </c>
      <c r="P57">
        <v>12</v>
      </c>
      <c r="R57">
        <v>2305010000</v>
      </c>
      <c r="S57" t="s">
        <v>316</v>
      </c>
      <c r="T57">
        <v>1221861665</v>
      </c>
      <c r="U57">
        <v>3173543</v>
      </c>
    </row>
    <row r="58" spans="1:21" x14ac:dyDescent="0.25">
      <c r="A58">
        <v>9800186901</v>
      </c>
      <c r="B58" t="s">
        <v>50</v>
      </c>
      <c r="C58">
        <v>1221861666</v>
      </c>
      <c r="D58">
        <v>2201182857</v>
      </c>
      <c r="E58" s="1">
        <v>-68905</v>
      </c>
      <c r="F58" t="s">
        <v>317</v>
      </c>
      <c r="G58" t="s">
        <v>318</v>
      </c>
      <c r="H58" t="s">
        <v>301</v>
      </c>
      <c r="I58" t="s">
        <v>320</v>
      </c>
      <c r="J58" t="s">
        <v>343</v>
      </c>
      <c r="K58">
        <v>4497</v>
      </c>
      <c r="M58" t="str">
        <f>+IF(J58="",K58,CONCATENATE(J58,"_",K58))</f>
        <v>FENE_4497</v>
      </c>
      <c r="N58">
        <v>11</v>
      </c>
      <c r="O58">
        <v>2021</v>
      </c>
      <c r="P58">
        <v>12</v>
      </c>
      <c r="R58">
        <v>2305010000</v>
      </c>
      <c r="S58" t="s">
        <v>316</v>
      </c>
      <c r="T58">
        <v>1221861666</v>
      </c>
      <c r="U58">
        <v>3173544</v>
      </c>
    </row>
    <row r="59" spans="1:21" x14ac:dyDescent="0.25">
      <c r="A59">
        <v>9800186901</v>
      </c>
      <c r="B59" t="s">
        <v>17</v>
      </c>
      <c r="C59">
        <v>1221939065</v>
      </c>
      <c r="D59">
        <v>2201227926</v>
      </c>
      <c r="E59" s="1">
        <v>-91874</v>
      </c>
      <c r="F59" t="s">
        <v>143</v>
      </c>
      <c r="G59" t="s">
        <v>144</v>
      </c>
      <c r="H59" t="s">
        <v>251</v>
      </c>
      <c r="I59" t="s">
        <v>257</v>
      </c>
      <c r="J59" t="s">
        <v>343</v>
      </c>
      <c r="K59">
        <v>4498</v>
      </c>
      <c r="M59" t="str">
        <f>+IF(J59="",K59,CONCATENATE(J59,"_",K59))</f>
        <v>FENE_4498</v>
      </c>
      <c r="N59">
        <v>11</v>
      </c>
      <c r="O59">
        <v>2022</v>
      </c>
      <c r="P59">
        <v>4</v>
      </c>
      <c r="R59">
        <v>2305010000</v>
      </c>
      <c r="S59" t="s">
        <v>146</v>
      </c>
      <c r="T59">
        <v>1221939065</v>
      </c>
      <c r="U59">
        <v>213374365030</v>
      </c>
    </row>
    <row r="60" spans="1:21" x14ac:dyDescent="0.25">
      <c r="A60">
        <v>9800186901</v>
      </c>
      <c r="B60" t="s">
        <v>50</v>
      </c>
      <c r="C60">
        <v>1221861667</v>
      </c>
      <c r="D60">
        <v>2201182857</v>
      </c>
      <c r="E60" s="1">
        <v>-68905</v>
      </c>
      <c r="F60" t="s">
        <v>317</v>
      </c>
      <c r="G60" t="s">
        <v>318</v>
      </c>
      <c r="H60" t="s">
        <v>301</v>
      </c>
      <c r="I60" t="s">
        <v>321</v>
      </c>
      <c r="J60" t="s">
        <v>343</v>
      </c>
      <c r="K60">
        <v>4499</v>
      </c>
      <c r="M60" t="str">
        <f>+IF(J60="",K60,CONCATENATE(J60,"_",K60))</f>
        <v>FENE_4499</v>
      </c>
      <c r="N60">
        <v>11</v>
      </c>
      <c r="O60">
        <v>2021</v>
      </c>
      <c r="P60">
        <v>12</v>
      </c>
      <c r="R60">
        <v>2305010000</v>
      </c>
      <c r="S60" t="s">
        <v>316</v>
      </c>
      <c r="T60">
        <v>1221861667</v>
      </c>
      <c r="U60">
        <v>3173545</v>
      </c>
    </row>
    <row r="61" spans="1:21" x14ac:dyDescent="0.25">
      <c r="A61">
        <v>9800186901</v>
      </c>
      <c r="B61" t="s">
        <v>17</v>
      </c>
      <c r="C61">
        <v>1221939066</v>
      </c>
      <c r="D61">
        <v>2201227926</v>
      </c>
      <c r="E61" s="1">
        <v>-404336</v>
      </c>
      <c r="F61" t="s">
        <v>143</v>
      </c>
      <c r="G61" t="s">
        <v>144</v>
      </c>
      <c r="H61" t="s">
        <v>251</v>
      </c>
      <c r="I61" t="s">
        <v>258</v>
      </c>
      <c r="J61" t="s">
        <v>343</v>
      </c>
      <c r="K61">
        <v>4500</v>
      </c>
      <c r="M61" t="str">
        <f>+IF(J61="",K61,CONCATENATE(J61,"_",K61))</f>
        <v>FENE_4500</v>
      </c>
      <c r="N61">
        <v>11</v>
      </c>
      <c r="O61">
        <v>2022</v>
      </c>
      <c r="P61">
        <v>4</v>
      </c>
      <c r="R61">
        <v>2305010000</v>
      </c>
      <c r="S61" t="s">
        <v>146</v>
      </c>
      <c r="T61">
        <v>1221939066</v>
      </c>
      <c r="U61">
        <v>213374367617</v>
      </c>
    </row>
    <row r="62" spans="1:21" x14ac:dyDescent="0.25">
      <c r="A62">
        <v>9800186901</v>
      </c>
      <c r="B62" t="s">
        <v>17</v>
      </c>
      <c r="C62">
        <v>1221939067</v>
      </c>
      <c r="D62">
        <v>2201227926</v>
      </c>
      <c r="E62" s="1">
        <v>-5744792</v>
      </c>
      <c r="F62" t="s">
        <v>143</v>
      </c>
      <c r="G62" t="s">
        <v>144</v>
      </c>
      <c r="H62" t="s">
        <v>251</v>
      </c>
      <c r="I62" t="s">
        <v>259</v>
      </c>
      <c r="J62" t="s">
        <v>343</v>
      </c>
      <c r="K62">
        <v>4501</v>
      </c>
      <c r="M62" t="str">
        <f>+IF(J62="",K62,CONCATENATE(J62,"_",K62))</f>
        <v>FENE_4501</v>
      </c>
      <c r="N62">
        <v>11</v>
      </c>
      <c r="O62">
        <v>2022</v>
      </c>
      <c r="P62">
        <v>4</v>
      </c>
      <c r="R62">
        <v>2305010000</v>
      </c>
      <c r="S62" t="s">
        <v>146</v>
      </c>
      <c r="T62">
        <v>1221939067</v>
      </c>
      <c r="U62">
        <v>213374369131</v>
      </c>
    </row>
    <row r="63" spans="1:21" x14ac:dyDescent="0.25">
      <c r="A63">
        <v>9800186901</v>
      </c>
      <c r="B63" t="s">
        <v>50</v>
      </c>
      <c r="C63">
        <v>1221861668</v>
      </c>
      <c r="D63">
        <v>2201182857</v>
      </c>
      <c r="E63" s="1">
        <v>-1378104</v>
      </c>
      <c r="F63" t="s">
        <v>317</v>
      </c>
      <c r="G63" t="s">
        <v>318</v>
      </c>
      <c r="H63" t="s">
        <v>301</v>
      </c>
      <c r="I63" t="s">
        <v>322</v>
      </c>
      <c r="J63" t="s">
        <v>343</v>
      </c>
      <c r="K63">
        <v>4502</v>
      </c>
      <c r="M63" t="str">
        <f>+IF(J63="",K63,CONCATENATE(J63,"_",K63))</f>
        <v>FENE_4502</v>
      </c>
      <c r="N63">
        <v>11</v>
      </c>
      <c r="O63">
        <v>2021</v>
      </c>
      <c r="P63">
        <v>12</v>
      </c>
      <c r="R63">
        <v>2305010000</v>
      </c>
      <c r="S63" t="s">
        <v>316</v>
      </c>
      <c r="T63">
        <v>1221861668</v>
      </c>
      <c r="U63">
        <v>3173546</v>
      </c>
    </row>
    <row r="64" spans="1:21" x14ac:dyDescent="0.25">
      <c r="A64">
        <v>9800186901</v>
      </c>
      <c r="B64" t="s">
        <v>17</v>
      </c>
      <c r="C64">
        <v>1221939068</v>
      </c>
      <c r="D64">
        <v>2201227926</v>
      </c>
      <c r="E64" s="1">
        <v>-683215</v>
      </c>
      <c r="F64" t="s">
        <v>143</v>
      </c>
      <c r="G64" t="s">
        <v>144</v>
      </c>
      <c r="H64" t="s">
        <v>251</v>
      </c>
      <c r="I64" t="s">
        <v>260</v>
      </c>
      <c r="J64" t="s">
        <v>343</v>
      </c>
      <c r="K64">
        <v>4503</v>
      </c>
      <c r="M64" t="str">
        <f>+IF(J64="",K64,CONCATENATE(J64,"_",K64))</f>
        <v>FENE_4503</v>
      </c>
      <c r="N64">
        <v>11</v>
      </c>
      <c r="O64">
        <v>2022</v>
      </c>
      <c r="P64">
        <v>4</v>
      </c>
      <c r="R64">
        <v>2305010000</v>
      </c>
      <c r="S64" t="s">
        <v>146</v>
      </c>
      <c r="T64">
        <v>1221939068</v>
      </c>
      <c r="U64">
        <v>213374372236</v>
      </c>
    </row>
    <row r="65" spans="1:21" x14ac:dyDescent="0.25">
      <c r="A65">
        <v>9800186901</v>
      </c>
      <c r="B65" t="s">
        <v>17</v>
      </c>
      <c r="C65">
        <v>1221939069</v>
      </c>
      <c r="D65">
        <v>2201227926</v>
      </c>
      <c r="E65" s="1">
        <v>-107842</v>
      </c>
      <c r="F65" t="s">
        <v>143</v>
      </c>
      <c r="G65" t="s">
        <v>144</v>
      </c>
      <c r="H65" t="s">
        <v>251</v>
      </c>
      <c r="I65" t="s">
        <v>261</v>
      </c>
      <c r="J65" t="s">
        <v>343</v>
      </c>
      <c r="K65">
        <v>4504</v>
      </c>
      <c r="M65" t="str">
        <f>+IF(J65="",K65,CONCATENATE(J65,"_",K65))</f>
        <v>FENE_4504</v>
      </c>
      <c r="N65">
        <v>11</v>
      </c>
      <c r="O65">
        <v>2022</v>
      </c>
      <c r="P65">
        <v>4</v>
      </c>
      <c r="R65">
        <v>2305010000</v>
      </c>
      <c r="S65" t="s">
        <v>146</v>
      </c>
      <c r="T65">
        <v>1221939069</v>
      </c>
      <c r="U65">
        <v>213374373620</v>
      </c>
    </row>
    <row r="66" spans="1:21" x14ac:dyDescent="0.25">
      <c r="A66">
        <v>9800186901</v>
      </c>
      <c r="B66" t="s">
        <v>17</v>
      </c>
      <c r="C66">
        <v>1221939070</v>
      </c>
      <c r="D66">
        <v>2201227926</v>
      </c>
      <c r="E66" s="1">
        <v>-76623</v>
      </c>
      <c r="F66" t="s">
        <v>143</v>
      </c>
      <c r="G66" t="s">
        <v>144</v>
      </c>
      <c r="H66" t="s">
        <v>251</v>
      </c>
      <c r="I66" t="s">
        <v>262</v>
      </c>
      <c r="J66" t="s">
        <v>343</v>
      </c>
      <c r="K66">
        <v>4505</v>
      </c>
      <c r="M66" t="str">
        <f>+IF(J66="",K66,CONCATENATE(J66,"_",K66))</f>
        <v>FENE_4505</v>
      </c>
      <c r="N66">
        <v>11</v>
      </c>
      <c r="O66">
        <v>2022</v>
      </c>
      <c r="P66">
        <v>4</v>
      </c>
      <c r="R66">
        <v>2305010000</v>
      </c>
      <c r="S66" t="s">
        <v>146</v>
      </c>
      <c r="T66">
        <v>1221939070</v>
      </c>
      <c r="U66">
        <v>213374374910</v>
      </c>
    </row>
    <row r="67" spans="1:21" x14ac:dyDescent="0.25">
      <c r="A67">
        <v>9800186901</v>
      </c>
      <c r="B67" t="s">
        <v>50</v>
      </c>
      <c r="C67">
        <v>1221861669</v>
      </c>
      <c r="D67">
        <v>2201182857</v>
      </c>
      <c r="E67" s="1">
        <v>-107842</v>
      </c>
      <c r="F67" t="s">
        <v>317</v>
      </c>
      <c r="G67" t="s">
        <v>318</v>
      </c>
      <c r="H67" t="s">
        <v>301</v>
      </c>
      <c r="I67" t="s">
        <v>323</v>
      </c>
      <c r="J67" t="s">
        <v>343</v>
      </c>
      <c r="K67">
        <v>4506</v>
      </c>
      <c r="M67" t="str">
        <f>+IF(J67="",K67,CONCATENATE(J67,"_",K67))</f>
        <v>FENE_4506</v>
      </c>
      <c r="N67">
        <v>11</v>
      </c>
      <c r="O67">
        <v>2021</v>
      </c>
      <c r="P67">
        <v>12</v>
      </c>
      <c r="R67">
        <v>2305010000</v>
      </c>
      <c r="S67" t="s">
        <v>316</v>
      </c>
      <c r="T67">
        <v>1221861669</v>
      </c>
      <c r="U67">
        <v>3173547</v>
      </c>
    </row>
    <row r="68" spans="1:21" x14ac:dyDescent="0.25">
      <c r="A68">
        <v>9800186901</v>
      </c>
      <c r="B68" t="s">
        <v>17</v>
      </c>
      <c r="C68">
        <v>1221939071</v>
      </c>
      <c r="D68">
        <v>2201227926</v>
      </c>
      <c r="E68" s="1">
        <v>-229684</v>
      </c>
      <c r="F68" t="s">
        <v>143</v>
      </c>
      <c r="G68" t="s">
        <v>144</v>
      </c>
      <c r="H68" t="s">
        <v>251</v>
      </c>
      <c r="I68" t="s">
        <v>263</v>
      </c>
      <c r="J68" t="s">
        <v>343</v>
      </c>
      <c r="K68">
        <v>4507</v>
      </c>
      <c r="M68" t="str">
        <f>+IF(J68="",K68,CONCATENATE(J68,"_",K68))</f>
        <v>FENE_4507</v>
      </c>
      <c r="N68">
        <v>11</v>
      </c>
      <c r="O68">
        <v>2022</v>
      </c>
      <c r="P68">
        <v>4</v>
      </c>
      <c r="R68">
        <v>2305010000</v>
      </c>
      <c r="S68" t="s">
        <v>146</v>
      </c>
      <c r="T68">
        <v>1221939071</v>
      </c>
      <c r="U68">
        <v>213374377404</v>
      </c>
    </row>
    <row r="69" spans="1:21" x14ac:dyDescent="0.25">
      <c r="A69">
        <v>9800186901</v>
      </c>
      <c r="B69" t="s">
        <v>109</v>
      </c>
      <c r="C69">
        <v>1909142744</v>
      </c>
      <c r="D69">
        <v>2201259429</v>
      </c>
      <c r="E69" s="1">
        <v>-570001</v>
      </c>
      <c r="F69" t="s">
        <v>143</v>
      </c>
      <c r="G69" t="s">
        <v>144</v>
      </c>
      <c r="H69" t="s">
        <v>87</v>
      </c>
      <c r="I69" t="s">
        <v>145</v>
      </c>
      <c r="J69" t="s">
        <v>343</v>
      </c>
      <c r="K69">
        <v>4508</v>
      </c>
      <c r="M69" t="str">
        <f>+IF(J69="",K69,CONCATENATE(J69,"_",K69))</f>
        <v>FENE_4508</v>
      </c>
      <c r="N69">
        <v>11</v>
      </c>
      <c r="O69">
        <v>2022</v>
      </c>
      <c r="P69">
        <v>4</v>
      </c>
      <c r="R69">
        <v>2305010000</v>
      </c>
      <c r="S69" t="s">
        <v>146</v>
      </c>
      <c r="T69">
        <v>1909142744</v>
      </c>
      <c r="U69" t="s">
        <v>147</v>
      </c>
    </row>
    <row r="70" spans="1:21" x14ac:dyDescent="0.25">
      <c r="A70">
        <v>9800186901</v>
      </c>
      <c r="B70" t="s">
        <v>17</v>
      </c>
      <c r="C70">
        <v>1221939072</v>
      </c>
      <c r="D70">
        <v>2201227926</v>
      </c>
      <c r="E70" s="1">
        <v>-334762</v>
      </c>
      <c r="F70" t="s">
        <v>143</v>
      </c>
      <c r="G70" t="s">
        <v>144</v>
      </c>
      <c r="H70" t="s">
        <v>251</v>
      </c>
      <c r="I70" t="s">
        <v>145</v>
      </c>
      <c r="J70" t="s">
        <v>343</v>
      </c>
      <c r="K70">
        <v>4508</v>
      </c>
      <c r="M70" t="str">
        <f>+IF(J70="",K70,CONCATENATE(J70,"_",K70))</f>
        <v>FENE_4508</v>
      </c>
      <c r="N70">
        <v>11</v>
      </c>
      <c r="O70">
        <v>2022</v>
      </c>
      <c r="P70">
        <v>4</v>
      </c>
      <c r="R70">
        <v>2305010000</v>
      </c>
      <c r="S70" t="s">
        <v>146</v>
      </c>
      <c r="T70">
        <v>1221939072</v>
      </c>
      <c r="U70">
        <v>213374403599</v>
      </c>
    </row>
    <row r="71" spans="1:21" x14ac:dyDescent="0.25">
      <c r="A71">
        <v>9800186901</v>
      </c>
      <c r="B71" t="s">
        <v>109</v>
      </c>
      <c r="C71">
        <v>1909142745</v>
      </c>
      <c r="D71">
        <v>2201259429</v>
      </c>
      <c r="E71" s="1">
        <v>-9017</v>
      </c>
      <c r="F71" t="s">
        <v>143</v>
      </c>
      <c r="G71" t="s">
        <v>144</v>
      </c>
      <c r="H71" t="s">
        <v>87</v>
      </c>
      <c r="I71" t="s">
        <v>148</v>
      </c>
      <c r="J71" t="s">
        <v>343</v>
      </c>
      <c r="K71">
        <v>4509</v>
      </c>
      <c r="M71" t="str">
        <f>+IF(J71="",K71,CONCATENATE(J71,"_",K71))</f>
        <v>FENE_4509</v>
      </c>
      <c r="N71">
        <v>11</v>
      </c>
      <c r="O71">
        <v>2022</v>
      </c>
      <c r="P71">
        <v>4</v>
      </c>
      <c r="R71">
        <v>2305010000</v>
      </c>
      <c r="S71" t="s">
        <v>146</v>
      </c>
      <c r="T71">
        <v>1909142745</v>
      </c>
      <c r="U71" t="s">
        <v>149</v>
      </c>
    </row>
    <row r="72" spans="1:21" x14ac:dyDescent="0.25">
      <c r="A72">
        <v>9800186901</v>
      </c>
      <c r="B72" t="s">
        <v>17</v>
      </c>
      <c r="C72">
        <v>1221939073</v>
      </c>
      <c r="D72">
        <v>2201227926</v>
      </c>
      <c r="E72" s="1">
        <v>-55388</v>
      </c>
      <c r="F72" t="s">
        <v>143</v>
      </c>
      <c r="G72" t="s">
        <v>144</v>
      </c>
      <c r="H72" t="s">
        <v>251</v>
      </c>
      <c r="I72" t="s">
        <v>148</v>
      </c>
      <c r="J72" t="s">
        <v>343</v>
      </c>
      <c r="K72">
        <v>4509</v>
      </c>
      <c r="M72" t="str">
        <f>+IF(J72="",K72,CONCATENATE(J72,"_",K72))</f>
        <v>FENE_4509</v>
      </c>
      <c r="N72">
        <v>11</v>
      </c>
      <c r="O72">
        <v>2022</v>
      </c>
      <c r="P72">
        <v>4</v>
      </c>
      <c r="R72">
        <v>2305010000</v>
      </c>
      <c r="S72" t="s">
        <v>146</v>
      </c>
      <c r="T72">
        <v>1221939073</v>
      </c>
      <c r="U72">
        <v>213374404959</v>
      </c>
    </row>
    <row r="73" spans="1:21" x14ac:dyDescent="0.25">
      <c r="A73">
        <v>9800186901</v>
      </c>
      <c r="B73" t="s">
        <v>17</v>
      </c>
      <c r="C73">
        <v>1221939074</v>
      </c>
      <c r="D73">
        <v>2201227926</v>
      </c>
      <c r="E73" s="1">
        <v>-326526</v>
      </c>
      <c r="F73" t="s">
        <v>143</v>
      </c>
      <c r="G73" t="s">
        <v>144</v>
      </c>
      <c r="H73" t="s">
        <v>251</v>
      </c>
      <c r="I73" t="s">
        <v>264</v>
      </c>
      <c r="J73" t="s">
        <v>343</v>
      </c>
      <c r="K73">
        <v>4511</v>
      </c>
      <c r="M73" t="str">
        <f>+IF(J73="",K73,CONCATENATE(J73,"_",K73))</f>
        <v>FENE_4511</v>
      </c>
      <c r="N73">
        <v>11</v>
      </c>
      <c r="O73">
        <v>2022</v>
      </c>
      <c r="P73">
        <v>4</v>
      </c>
      <c r="R73">
        <v>2305010000</v>
      </c>
      <c r="S73" t="s">
        <v>146</v>
      </c>
      <c r="T73">
        <v>1221939074</v>
      </c>
      <c r="U73">
        <v>213374406636</v>
      </c>
    </row>
    <row r="74" spans="1:21" x14ac:dyDescent="0.25">
      <c r="A74">
        <v>9800186901</v>
      </c>
      <c r="B74" t="s">
        <v>17</v>
      </c>
      <c r="C74">
        <v>1221926357</v>
      </c>
      <c r="D74">
        <v>2201212484</v>
      </c>
      <c r="E74" s="1">
        <v>-839368</v>
      </c>
      <c r="F74" t="s">
        <v>132</v>
      </c>
      <c r="G74" t="s">
        <v>133</v>
      </c>
      <c r="H74" t="s">
        <v>203</v>
      </c>
      <c r="I74" t="s">
        <v>287</v>
      </c>
      <c r="J74" t="s">
        <v>343</v>
      </c>
      <c r="K74">
        <v>4687</v>
      </c>
      <c r="M74" t="str">
        <f>+IF(J74="",K74,CONCATENATE(J74,"_",K74))</f>
        <v>FENE_4687</v>
      </c>
      <c r="N74">
        <v>11</v>
      </c>
      <c r="O74">
        <v>2022</v>
      </c>
      <c r="P74">
        <v>3</v>
      </c>
      <c r="R74">
        <v>2305010000</v>
      </c>
      <c r="S74" t="s">
        <v>135</v>
      </c>
      <c r="T74">
        <v>1221926357</v>
      </c>
      <c r="U74">
        <v>213247000091</v>
      </c>
    </row>
    <row r="75" spans="1:21" x14ac:dyDescent="0.25">
      <c r="A75">
        <v>9800186901</v>
      </c>
      <c r="B75" t="s">
        <v>17</v>
      </c>
      <c r="C75">
        <v>1221926358</v>
      </c>
      <c r="D75">
        <v>2201212484</v>
      </c>
      <c r="E75" s="1">
        <v>-2756208</v>
      </c>
      <c r="F75" t="s">
        <v>132</v>
      </c>
      <c r="G75" t="s">
        <v>133</v>
      </c>
      <c r="H75" t="s">
        <v>203</v>
      </c>
      <c r="I75" t="s">
        <v>288</v>
      </c>
      <c r="J75" t="s">
        <v>343</v>
      </c>
      <c r="K75">
        <v>4688</v>
      </c>
      <c r="M75" t="str">
        <f>+IF(J75="",K75,CONCATENATE(J75,"_",K75))</f>
        <v>FENE_4688</v>
      </c>
      <c r="N75">
        <v>11</v>
      </c>
      <c r="O75">
        <v>2022</v>
      </c>
      <c r="P75">
        <v>3</v>
      </c>
      <c r="R75">
        <v>2305010000</v>
      </c>
      <c r="S75" t="s">
        <v>135</v>
      </c>
      <c r="T75">
        <v>1221926358</v>
      </c>
      <c r="U75">
        <v>213247001576</v>
      </c>
    </row>
    <row r="76" spans="1:21" x14ac:dyDescent="0.25">
      <c r="A76">
        <v>9800186901</v>
      </c>
      <c r="B76" t="s">
        <v>17</v>
      </c>
      <c r="C76">
        <v>1221926359</v>
      </c>
      <c r="D76">
        <v>2201212484</v>
      </c>
      <c r="E76" s="1">
        <v>-404336</v>
      </c>
      <c r="F76" t="s">
        <v>132</v>
      </c>
      <c r="G76" t="s">
        <v>133</v>
      </c>
      <c r="H76" t="s">
        <v>203</v>
      </c>
      <c r="I76" t="s">
        <v>289</v>
      </c>
      <c r="J76" t="s">
        <v>343</v>
      </c>
      <c r="K76">
        <v>4690</v>
      </c>
      <c r="M76" t="str">
        <f>+IF(J76="",K76,CONCATENATE(J76,"_",K76))</f>
        <v>FENE_4690</v>
      </c>
      <c r="N76">
        <v>11</v>
      </c>
      <c r="O76">
        <v>2022</v>
      </c>
      <c r="P76">
        <v>3</v>
      </c>
      <c r="R76">
        <v>2305010000</v>
      </c>
      <c r="S76" t="s">
        <v>135</v>
      </c>
      <c r="T76">
        <v>1221926359</v>
      </c>
      <c r="U76">
        <v>213247002274</v>
      </c>
    </row>
    <row r="77" spans="1:21" x14ac:dyDescent="0.25">
      <c r="A77">
        <v>9800186901</v>
      </c>
      <c r="B77" t="s">
        <v>17</v>
      </c>
      <c r="C77">
        <v>1221926360</v>
      </c>
      <c r="D77">
        <v>2201227926</v>
      </c>
      <c r="E77" s="1">
        <v>-9610054</v>
      </c>
      <c r="F77" t="s">
        <v>132</v>
      </c>
      <c r="G77" t="s">
        <v>133</v>
      </c>
      <c r="H77" t="s">
        <v>251</v>
      </c>
      <c r="I77" t="s">
        <v>252</v>
      </c>
      <c r="J77" t="s">
        <v>343</v>
      </c>
      <c r="K77">
        <v>4691</v>
      </c>
      <c r="M77" t="str">
        <f>+IF(J77="",K77,CONCATENATE(J77,"_",K77))</f>
        <v>FENE_4691</v>
      </c>
      <c r="N77">
        <v>11</v>
      </c>
      <c r="O77">
        <v>2022</v>
      </c>
      <c r="P77">
        <v>3</v>
      </c>
      <c r="R77">
        <v>2305010000</v>
      </c>
      <c r="S77" t="s">
        <v>135</v>
      </c>
      <c r="T77">
        <v>1221926360</v>
      </c>
      <c r="U77">
        <v>213247003084</v>
      </c>
    </row>
    <row r="78" spans="1:21" x14ac:dyDescent="0.25">
      <c r="A78">
        <v>9800186901</v>
      </c>
      <c r="B78" t="s">
        <v>17</v>
      </c>
      <c r="C78">
        <v>1221926361</v>
      </c>
      <c r="D78">
        <v>2201212484</v>
      </c>
      <c r="E78" s="1">
        <v>-133310</v>
      </c>
      <c r="F78" t="s">
        <v>132</v>
      </c>
      <c r="G78" t="s">
        <v>133</v>
      </c>
      <c r="H78" t="s">
        <v>203</v>
      </c>
      <c r="I78" t="s">
        <v>290</v>
      </c>
      <c r="J78" t="s">
        <v>343</v>
      </c>
      <c r="K78">
        <v>4693</v>
      </c>
      <c r="M78" t="str">
        <f>+IF(J78="",K78,CONCATENATE(J78,"_",K78))</f>
        <v>FENE_4693</v>
      </c>
      <c r="N78">
        <v>11</v>
      </c>
      <c r="O78">
        <v>2022</v>
      </c>
      <c r="P78">
        <v>3</v>
      </c>
      <c r="R78">
        <v>2305010000</v>
      </c>
      <c r="S78" t="s">
        <v>135</v>
      </c>
      <c r="T78">
        <v>1221926361</v>
      </c>
      <c r="U78">
        <v>213247003770</v>
      </c>
    </row>
    <row r="79" spans="1:21" x14ac:dyDescent="0.25">
      <c r="A79">
        <v>9800186901</v>
      </c>
      <c r="B79" t="s">
        <v>17</v>
      </c>
      <c r="C79">
        <v>1221926362</v>
      </c>
      <c r="D79">
        <v>2201212484</v>
      </c>
      <c r="E79" s="1">
        <v>-19968</v>
      </c>
      <c r="F79" t="s">
        <v>132</v>
      </c>
      <c r="G79" t="s">
        <v>133</v>
      </c>
      <c r="H79" t="s">
        <v>203</v>
      </c>
      <c r="I79" t="s">
        <v>291</v>
      </c>
      <c r="J79" t="s">
        <v>343</v>
      </c>
      <c r="K79">
        <v>4694</v>
      </c>
      <c r="M79" t="str">
        <f>+IF(J79="",K79,CONCATENATE(J79,"_",K79))</f>
        <v>FENE_4694</v>
      </c>
      <c r="N79">
        <v>11</v>
      </c>
      <c r="O79">
        <v>2022</v>
      </c>
      <c r="P79">
        <v>3</v>
      </c>
      <c r="R79">
        <v>2305010000</v>
      </c>
      <c r="S79" t="s">
        <v>135</v>
      </c>
      <c r="T79">
        <v>1221926362</v>
      </c>
      <c r="U79">
        <v>213247007610</v>
      </c>
    </row>
    <row r="80" spans="1:21" x14ac:dyDescent="0.25">
      <c r="A80">
        <v>9800186901</v>
      </c>
      <c r="B80" t="s">
        <v>17</v>
      </c>
      <c r="C80">
        <v>1221926363</v>
      </c>
      <c r="D80">
        <v>2201212484</v>
      </c>
      <c r="E80" s="1">
        <v>-318558</v>
      </c>
      <c r="F80" t="s">
        <v>132</v>
      </c>
      <c r="G80" t="s">
        <v>133</v>
      </c>
      <c r="H80" t="s">
        <v>203</v>
      </c>
      <c r="I80" t="s">
        <v>292</v>
      </c>
      <c r="J80" t="s">
        <v>343</v>
      </c>
      <c r="K80">
        <v>4695</v>
      </c>
      <c r="M80" t="str">
        <f>+IF(J80="",K80,CONCATENATE(J80,"_",K80))</f>
        <v>FENE_4695</v>
      </c>
      <c r="N80">
        <v>11</v>
      </c>
      <c r="O80">
        <v>2022</v>
      </c>
      <c r="P80">
        <v>3</v>
      </c>
      <c r="R80">
        <v>2305010000</v>
      </c>
      <c r="S80" t="s">
        <v>135</v>
      </c>
      <c r="T80">
        <v>1221926363</v>
      </c>
      <c r="U80">
        <v>213247008374</v>
      </c>
    </row>
    <row r="81" spans="1:21" x14ac:dyDescent="0.25">
      <c r="A81">
        <v>9800186901</v>
      </c>
      <c r="B81" t="s">
        <v>17</v>
      </c>
      <c r="C81">
        <v>1221926365</v>
      </c>
      <c r="D81">
        <v>2201212484</v>
      </c>
      <c r="E81" s="1">
        <v>-351215</v>
      </c>
      <c r="F81" t="s">
        <v>132</v>
      </c>
      <c r="G81" t="s">
        <v>133</v>
      </c>
      <c r="H81" t="s">
        <v>203</v>
      </c>
      <c r="I81" t="s">
        <v>293</v>
      </c>
      <c r="J81" t="s">
        <v>343</v>
      </c>
      <c r="K81">
        <v>4696</v>
      </c>
      <c r="M81" t="str">
        <f>+IF(J81="",K81,CONCATENATE(J81,"_",K81))</f>
        <v>FENE_4696</v>
      </c>
      <c r="N81">
        <v>11</v>
      </c>
      <c r="O81">
        <v>2022</v>
      </c>
      <c r="P81">
        <v>3</v>
      </c>
      <c r="R81">
        <v>2305010000</v>
      </c>
      <c r="S81" t="s">
        <v>135</v>
      </c>
      <c r="T81">
        <v>1221926365</v>
      </c>
      <c r="U81">
        <v>213247009095</v>
      </c>
    </row>
    <row r="82" spans="1:21" x14ac:dyDescent="0.25">
      <c r="A82">
        <v>9800186901</v>
      </c>
      <c r="B82" t="s">
        <v>50</v>
      </c>
      <c r="C82">
        <v>1221904731</v>
      </c>
      <c r="D82">
        <v>2201257649</v>
      </c>
      <c r="E82" s="1">
        <v>-22968</v>
      </c>
      <c r="F82" t="s">
        <v>184</v>
      </c>
      <c r="G82" t="s">
        <v>194</v>
      </c>
      <c r="H82" t="s">
        <v>107</v>
      </c>
      <c r="I82" t="s">
        <v>195</v>
      </c>
      <c r="J82" t="s">
        <v>343</v>
      </c>
      <c r="K82">
        <v>4697</v>
      </c>
      <c r="M82" t="str">
        <f>+IF(J82="",K82,CONCATENATE(J82,"_",K82))</f>
        <v>FENE_4697</v>
      </c>
      <c r="N82">
        <v>11</v>
      </c>
      <c r="O82">
        <v>2022</v>
      </c>
      <c r="P82">
        <v>2</v>
      </c>
      <c r="R82">
        <v>2305010000</v>
      </c>
      <c r="S82" t="s">
        <v>187</v>
      </c>
      <c r="T82">
        <v>1221904731</v>
      </c>
      <c r="U82">
        <v>213297607985</v>
      </c>
    </row>
    <row r="83" spans="1:21" x14ac:dyDescent="0.25">
      <c r="A83">
        <v>9800186901</v>
      </c>
      <c r="B83" t="s">
        <v>50</v>
      </c>
      <c r="C83">
        <v>1221904732</v>
      </c>
      <c r="D83">
        <v>2201257649</v>
      </c>
      <c r="E83" s="1">
        <v>-459368</v>
      </c>
      <c r="F83" t="s">
        <v>184</v>
      </c>
      <c r="G83" t="s">
        <v>194</v>
      </c>
      <c r="H83" t="s">
        <v>107</v>
      </c>
      <c r="I83" t="s">
        <v>196</v>
      </c>
      <c r="J83" t="s">
        <v>343</v>
      </c>
      <c r="K83">
        <v>4698</v>
      </c>
      <c r="M83" t="str">
        <f>+IF(J83="",K83,CONCATENATE(J83,"_",K83))</f>
        <v>FENE_4698</v>
      </c>
      <c r="N83">
        <v>11</v>
      </c>
      <c r="O83">
        <v>2022</v>
      </c>
      <c r="P83">
        <v>2</v>
      </c>
      <c r="R83">
        <v>2305010000</v>
      </c>
      <c r="S83" t="s">
        <v>187</v>
      </c>
      <c r="T83">
        <v>1221904732</v>
      </c>
      <c r="U83">
        <v>213297608738</v>
      </c>
    </row>
    <row r="84" spans="1:21" x14ac:dyDescent="0.25">
      <c r="A84">
        <v>9800186901</v>
      </c>
      <c r="B84" t="s">
        <v>109</v>
      </c>
      <c r="C84">
        <v>1909021436</v>
      </c>
      <c r="D84">
        <v>2201259429</v>
      </c>
      <c r="E84" s="1">
        <v>-40434</v>
      </c>
      <c r="F84" t="s">
        <v>132</v>
      </c>
      <c r="G84" t="s">
        <v>133</v>
      </c>
      <c r="H84" t="s">
        <v>87</v>
      </c>
      <c r="I84" t="s">
        <v>134</v>
      </c>
      <c r="J84" t="s">
        <v>343</v>
      </c>
      <c r="K84">
        <v>4699</v>
      </c>
      <c r="M84" t="str">
        <f>+IF(J84="",K84,CONCATENATE(J84,"_",K84))</f>
        <v>FENE_4699</v>
      </c>
      <c r="N84">
        <v>11</v>
      </c>
      <c r="O84">
        <v>2022</v>
      </c>
      <c r="P84">
        <v>3</v>
      </c>
      <c r="R84">
        <v>2305010000</v>
      </c>
      <c r="S84" t="s">
        <v>135</v>
      </c>
      <c r="T84">
        <v>1909021436</v>
      </c>
      <c r="U84" t="s">
        <v>136</v>
      </c>
    </row>
    <row r="85" spans="1:21" x14ac:dyDescent="0.25">
      <c r="A85">
        <v>9800186901</v>
      </c>
      <c r="B85" t="s">
        <v>17</v>
      </c>
      <c r="C85">
        <v>1221926366</v>
      </c>
      <c r="D85">
        <v>2201212484</v>
      </c>
      <c r="E85" s="1">
        <v>-768237</v>
      </c>
      <c r="F85" t="s">
        <v>132</v>
      </c>
      <c r="G85" t="s">
        <v>133</v>
      </c>
      <c r="H85" t="s">
        <v>203</v>
      </c>
      <c r="I85" t="s">
        <v>134</v>
      </c>
      <c r="J85" t="s">
        <v>343</v>
      </c>
      <c r="K85">
        <v>4699</v>
      </c>
      <c r="M85" t="str">
        <f>+IF(J85="",K85,CONCATENATE(J85,"_",K85))</f>
        <v>FENE_4699</v>
      </c>
      <c r="N85">
        <v>11</v>
      </c>
      <c r="O85">
        <v>2022</v>
      </c>
      <c r="P85">
        <v>3</v>
      </c>
      <c r="R85">
        <v>2305010000</v>
      </c>
      <c r="S85" t="s">
        <v>135</v>
      </c>
      <c r="T85">
        <v>1221926366</v>
      </c>
      <c r="U85">
        <v>213247010520</v>
      </c>
    </row>
    <row r="86" spans="1:21" x14ac:dyDescent="0.25">
      <c r="A86">
        <v>9800186901</v>
      </c>
      <c r="B86" t="s">
        <v>109</v>
      </c>
      <c r="C86">
        <v>1909021437</v>
      </c>
      <c r="D86">
        <v>2201259429</v>
      </c>
      <c r="E86" s="1">
        <v>-6431</v>
      </c>
      <c r="F86" t="s">
        <v>132</v>
      </c>
      <c r="G86" t="s">
        <v>133</v>
      </c>
      <c r="H86" t="s">
        <v>87</v>
      </c>
      <c r="I86" t="s">
        <v>137</v>
      </c>
      <c r="J86" t="s">
        <v>343</v>
      </c>
      <c r="K86">
        <v>4700</v>
      </c>
      <c r="M86" t="str">
        <f>+IF(J86="",K86,CONCATENATE(J86,"_",K86))</f>
        <v>FENE_4700</v>
      </c>
      <c r="N86">
        <v>11</v>
      </c>
      <c r="O86">
        <v>2022</v>
      </c>
      <c r="P86">
        <v>3</v>
      </c>
      <c r="R86">
        <v>2305010000</v>
      </c>
      <c r="S86" t="s">
        <v>135</v>
      </c>
      <c r="T86">
        <v>1909021437</v>
      </c>
      <c r="U86" t="s">
        <v>138</v>
      </c>
    </row>
    <row r="87" spans="1:21" x14ac:dyDescent="0.25">
      <c r="A87">
        <v>9800186901</v>
      </c>
      <c r="B87" t="s">
        <v>17</v>
      </c>
      <c r="C87">
        <v>1221926367</v>
      </c>
      <c r="D87">
        <v>2201212484</v>
      </c>
      <c r="E87" s="1">
        <v>-39506</v>
      </c>
      <c r="F87" t="s">
        <v>132</v>
      </c>
      <c r="G87" t="s">
        <v>133</v>
      </c>
      <c r="H87" t="s">
        <v>203</v>
      </c>
      <c r="I87" t="s">
        <v>137</v>
      </c>
      <c r="J87" t="s">
        <v>343</v>
      </c>
      <c r="K87">
        <v>4700</v>
      </c>
      <c r="M87" t="str">
        <f>+IF(J87="",K87,CONCATENATE(J87,"_",K87))</f>
        <v>FENE_4700</v>
      </c>
      <c r="N87">
        <v>11</v>
      </c>
      <c r="O87">
        <v>2022</v>
      </c>
      <c r="P87">
        <v>3</v>
      </c>
      <c r="R87">
        <v>2305010000</v>
      </c>
      <c r="S87" t="s">
        <v>135</v>
      </c>
      <c r="T87">
        <v>1221926367</v>
      </c>
      <c r="U87">
        <v>213247011115</v>
      </c>
    </row>
    <row r="88" spans="1:21" x14ac:dyDescent="0.25">
      <c r="A88">
        <v>9800186901</v>
      </c>
      <c r="B88" t="s">
        <v>17</v>
      </c>
      <c r="C88">
        <v>1221926368</v>
      </c>
      <c r="D88">
        <v>2201212484</v>
      </c>
      <c r="E88" s="1">
        <v>-331726</v>
      </c>
      <c r="F88" t="s">
        <v>132</v>
      </c>
      <c r="G88" t="s">
        <v>133</v>
      </c>
      <c r="H88" t="s">
        <v>203</v>
      </c>
      <c r="I88" t="s">
        <v>294</v>
      </c>
      <c r="J88" t="s">
        <v>343</v>
      </c>
      <c r="K88">
        <v>4701</v>
      </c>
      <c r="M88" t="str">
        <f>+IF(J88="",K88,CONCATENATE(J88,"_",K88))</f>
        <v>FENE_4701</v>
      </c>
      <c r="N88">
        <v>11</v>
      </c>
      <c r="O88">
        <v>2022</v>
      </c>
      <c r="P88">
        <v>3</v>
      </c>
      <c r="R88">
        <v>2305010000</v>
      </c>
      <c r="S88" t="s">
        <v>135</v>
      </c>
      <c r="T88">
        <v>1221926368</v>
      </c>
      <c r="U88">
        <v>213247011494</v>
      </c>
    </row>
    <row r="89" spans="1:21" x14ac:dyDescent="0.25">
      <c r="A89">
        <v>9800186901</v>
      </c>
      <c r="B89" t="s">
        <v>109</v>
      </c>
      <c r="C89">
        <v>1909021438</v>
      </c>
      <c r="D89">
        <v>2201259429</v>
      </c>
      <c r="E89" s="1">
        <v>-626981</v>
      </c>
      <c r="F89" t="s">
        <v>132</v>
      </c>
      <c r="G89" t="s">
        <v>133</v>
      </c>
      <c r="H89" t="s">
        <v>87</v>
      </c>
      <c r="I89" t="s">
        <v>139</v>
      </c>
      <c r="J89" t="s">
        <v>343</v>
      </c>
      <c r="K89">
        <v>4702</v>
      </c>
      <c r="M89" t="str">
        <f>+IF(J89="",K89,CONCATENATE(J89,"_",K89))</f>
        <v>FENE_4702</v>
      </c>
      <c r="N89">
        <v>11</v>
      </c>
      <c r="O89">
        <v>2022</v>
      </c>
      <c r="P89">
        <v>3</v>
      </c>
      <c r="R89">
        <v>2305010000</v>
      </c>
      <c r="S89" t="s">
        <v>135</v>
      </c>
      <c r="T89">
        <v>1909021438</v>
      </c>
      <c r="U89" t="s">
        <v>140</v>
      </c>
    </row>
    <row r="90" spans="1:21" x14ac:dyDescent="0.25">
      <c r="A90">
        <v>9800186901</v>
      </c>
      <c r="B90" t="s">
        <v>17</v>
      </c>
      <c r="C90">
        <v>1221926369</v>
      </c>
      <c r="D90">
        <v>2201212484</v>
      </c>
      <c r="E90" s="1">
        <v>-400857</v>
      </c>
      <c r="F90" t="s">
        <v>132</v>
      </c>
      <c r="G90" t="s">
        <v>133</v>
      </c>
      <c r="H90" t="s">
        <v>203</v>
      </c>
      <c r="I90" t="s">
        <v>139</v>
      </c>
      <c r="J90" t="s">
        <v>343</v>
      </c>
      <c r="K90">
        <v>4702</v>
      </c>
      <c r="M90" t="str">
        <f>+IF(J90="",K90,CONCATENATE(J90,"_",K90))</f>
        <v>FENE_4702</v>
      </c>
      <c r="N90">
        <v>11</v>
      </c>
      <c r="O90">
        <v>2022</v>
      </c>
      <c r="P90">
        <v>3</v>
      </c>
      <c r="R90">
        <v>2305010000</v>
      </c>
      <c r="S90" t="s">
        <v>135</v>
      </c>
      <c r="T90">
        <v>1221926369</v>
      </c>
      <c r="U90">
        <v>213247012334</v>
      </c>
    </row>
    <row r="91" spans="1:21" x14ac:dyDescent="0.25">
      <c r="A91">
        <v>9800186901</v>
      </c>
      <c r="B91" t="s">
        <v>109</v>
      </c>
      <c r="C91">
        <v>1909021439</v>
      </c>
      <c r="D91">
        <v>2201259429</v>
      </c>
      <c r="E91" s="1">
        <v>-133895</v>
      </c>
      <c r="F91" t="s">
        <v>132</v>
      </c>
      <c r="G91" t="s">
        <v>133</v>
      </c>
      <c r="H91" t="s">
        <v>87</v>
      </c>
      <c r="I91" t="s">
        <v>141</v>
      </c>
      <c r="J91" t="s">
        <v>343</v>
      </c>
      <c r="K91">
        <v>4736</v>
      </c>
      <c r="M91" t="str">
        <f>+IF(J91="",K91,CONCATENATE(J91,"_",K91))</f>
        <v>FENE_4736</v>
      </c>
      <c r="N91">
        <v>11</v>
      </c>
      <c r="O91">
        <v>2022</v>
      </c>
      <c r="P91">
        <v>3</v>
      </c>
      <c r="R91">
        <v>2305010000</v>
      </c>
      <c r="S91" t="s">
        <v>135</v>
      </c>
      <c r="T91">
        <v>1909021439</v>
      </c>
      <c r="U91" t="s">
        <v>142</v>
      </c>
    </row>
    <row r="92" spans="1:21" x14ac:dyDescent="0.25">
      <c r="A92">
        <v>9800186901</v>
      </c>
      <c r="B92" t="s">
        <v>17</v>
      </c>
      <c r="C92">
        <v>1221926370</v>
      </c>
      <c r="D92">
        <v>2201212484</v>
      </c>
      <c r="E92" s="1">
        <v>-85605</v>
      </c>
      <c r="F92" t="s">
        <v>132</v>
      </c>
      <c r="G92" t="s">
        <v>133</v>
      </c>
      <c r="H92" t="s">
        <v>203</v>
      </c>
      <c r="I92" t="s">
        <v>141</v>
      </c>
      <c r="J92" t="s">
        <v>343</v>
      </c>
      <c r="K92">
        <v>4736</v>
      </c>
      <c r="M92" t="str">
        <f>+IF(J92="",K92,CONCATENATE(J92,"_",K92))</f>
        <v>FENE_4736</v>
      </c>
      <c r="N92">
        <v>11</v>
      </c>
      <c r="O92">
        <v>2022</v>
      </c>
      <c r="P92">
        <v>3</v>
      </c>
      <c r="R92">
        <v>2305010000</v>
      </c>
      <c r="S92" t="s">
        <v>135</v>
      </c>
      <c r="T92">
        <v>1221926370</v>
      </c>
      <c r="U92">
        <v>213247013039</v>
      </c>
    </row>
    <row r="93" spans="1:21" x14ac:dyDescent="0.25">
      <c r="A93">
        <v>9800186901</v>
      </c>
      <c r="B93" t="s">
        <v>50</v>
      </c>
      <c r="C93">
        <v>1221904538</v>
      </c>
      <c r="D93">
        <v>2201257649</v>
      </c>
      <c r="E93" s="1">
        <v>-229684</v>
      </c>
      <c r="F93" t="s">
        <v>184</v>
      </c>
      <c r="G93" t="s">
        <v>185</v>
      </c>
      <c r="H93" t="s">
        <v>107</v>
      </c>
      <c r="I93" t="s">
        <v>190</v>
      </c>
      <c r="J93" t="s">
        <v>343</v>
      </c>
      <c r="K93">
        <v>5002</v>
      </c>
      <c r="M93" t="str">
        <f>+IF(J93="",K93,CONCATENATE(J93,"_",K93))</f>
        <v>FENE_5002</v>
      </c>
      <c r="N93">
        <v>11</v>
      </c>
      <c r="O93">
        <v>2022</v>
      </c>
      <c r="P93">
        <v>2</v>
      </c>
      <c r="R93">
        <v>2305010000</v>
      </c>
      <c r="S93" t="s">
        <v>187</v>
      </c>
      <c r="T93">
        <v>1221904538</v>
      </c>
      <c r="U93">
        <v>213579746202</v>
      </c>
    </row>
    <row r="94" spans="1:21" x14ac:dyDescent="0.25">
      <c r="A94">
        <v>9800186901</v>
      </c>
      <c r="B94" t="s">
        <v>17</v>
      </c>
      <c r="C94">
        <v>1221940904</v>
      </c>
      <c r="D94">
        <v>2201230505</v>
      </c>
      <c r="E94" s="1">
        <v>-777613</v>
      </c>
      <c r="F94" t="s">
        <v>143</v>
      </c>
      <c r="G94" t="s">
        <v>150</v>
      </c>
      <c r="H94" t="s">
        <v>240</v>
      </c>
      <c r="I94" t="s">
        <v>241</v>
      </c>
      <c r="J94" t="s">
        <v>343</v>
      </c>
      <c r="K94">
        <v>5003</v>
      </c>
      <c r="M94" t="str">
        <f>+IF(J94="",K94,CONCATENATE(J94,"_",K94))</f>
        <v>FENE_5003</v>
      </c>
      <c r="N94">
        <v>11</v>
      </c>
      <c r="O94">
        <v>2022</v>
      </c>
      <c r="P94">
        <v>4</v>
      </c>
      <c r="R94">
        <v>2305010000</v>
      </c>
      <c r="S94" t="s">
        <v>146</v>
      </c>
      <c r="T94">
        <v>1221940904</v>
      </c>
      <c r="U94">
        <v>213566673470</v>
      </c>
    </row>
    <row r="95" spans="1:21" x14ac:dyDescent="0.25">
      <c r="A95">
        <v>9800186901</v>
      </c>
      <c r="B95" t="s">
        <v>50</v>
      </c>
      <c r="C95">
        <v>1221904539</v>
      </c>
      <c r="D95">
        <v>2201257649</v>
      </c>
      <c r="E95" s="1">
        <v>-61838</v>
      </c>
      <c r="F95" t="s">
        <v>184</v>
      </c>
      <c r="G95" t="s">
        <v>185</v>
      </c>
      <c r="H95" t="s">
        <v>107</v>
      </c>
      <c r="I95" t="s">
        <v>191</v>
      </c>
      <c r="J95" t="s">
        <v>343</v>
      </c>
      <c r="K95">
        <v>5004</v>
      </c>
      <c r="M95" t="str">
        <f>+IF(J95="",K95,CONCATENATE(J95,"_",K95))</f>
        <v>FENE_5004</v>
      </c>
      <c r="N95">
        <v>11</v>
      </c>
      <c r="O95">
        <v>2022</v>
      </c>
      <c r="P95">
        <v>2</v>
      </c>
      <c r="R95">
        <v>2305010000</v>
      </c>
      <c r="S95" t="s">
        <v>187</v>
      </c>
      <c r="T95">
        <v>1221904539</v>
      </c>
      <c r="U95">
        <v>213579749297</v>
      </c>
    </row>
    <row r="96" spans="1:21" x14ac:dyDescent="0.25">
      <c r="A96">
        <v>9800186901</v>
      </c>
      <c r="B96" t="s">
        <v>17</v>
      </c>
      <c r="C96">
        <v>1221940905</v>
      </c>
      <c r="D96">
        <v>2201230505</v>
      </c>
      <c r="E96" s="1">
        <v>-2067156</v>
      </c>
      <c r="F96" t="s">
        <v>143</v>
      </c>
      <c r="G96" t="s">
        <v>150</v>
      </c>
      <c r="H96" t="s">
        <v>240</v>
      </c>
      <c r="I96" t="s">
        <v>242</v>
      </c>
      <c r="J96" t="s">
        <v>343</v>
      </c>
      <c r="K96">
        <v>5005</v>
      </c>
      <c r="M96" t="str">
        <f>+IF(J96="",K96,CONCATENATE(J96,"_",K96))</f>
        <v>FENE_5005</v>
      </c>
      <c r="N96">
        <v>11</v>
      </c>
      <c r="O96">
        <v>2022</v>
      </c>
      <c r="P96">
        <v>4</v>
      </c>
      <c r="R96">
        <v>2305010000</v>
      </c>
      <c r="S96" t="s">
        <v>146</v>
      </c>
      <c r="T96">
        <v>1221940905</v>
      </c>
      <c r="U96">
        <v>213566675985</v>
      </c>
    </row>
    <row r="97" spans="1:21" x14ac:dyDescent="0.25">
      <c r="A97">
        <v>9800186901</v>
      </c>
      <c r="B97" t="s">
        <v>50</v>
      </c>
      <c r="C97">
        <v>1221904540</v>
      </c>
      <c r="D97">
        <v>2201257649</v>
      </c>
      <c r="E97" s="1">
        <v>-229684</v>
      </c>
      <c r="F97" t="s">
        <v>184</v>
      </c>
      <c r="G97" t="s">
        <v>185</v>
      </c>
      <c r="H97" t="s">
        <v>107</v>
      </c>
      <c r="I97" t="s">
        <v>192</v>
      </c>
      <c r="J97" t="s">
        <v>343</v>
      </c>
      <c r="K97">
        <v>5006</v>
      </c>
      <c r="M97" t="str">
        <f>+IF(J97="",K97,CONCATENATE(J97,"_",K97))</f>
        <v>FENE_5006</v>
      </c>
      <c r="N97">
        <v>11</v>
      </c>
      <c r="O97">
        <v>2022</v>
      </c>
      <c r="P97">
        <v>2</v>
      </c>
      <c r="R97">
        <v>2305010000</v>
      </c>
      <c r="S97" t="s">
        <v>187</v>
      </c>
      <c r="T97">
        <v>1221904540</v>
      </c>
      <c r="U97">
        <v>213579750362</v>
      </c>
    </row>
    <row r="98" spans="1:21" x14ac:dyDescent="0.25">
      <c r="A98">
        <v>9800186901</v>
      </c>
      <c r="B98" t="s">
        <v>50</v>
      </c>
      <c r="C98">
        <v>1221904541</v>
      </c>
      <c r="D98">
        <v>2201257649</v>
      </c>
      <c r="E98" s="1">
        <v>-96725</v>
      </c>
      <c r="F98" t="s">
        <v>184</v>
      </c>
      <c r="G98" t="s">
        <v>185</v>
      </c>
      <c r="H98" t="s">
        <v>107</v>
      </c>
      <c r="I98" t="s">
        <v>193</v>
      </c>
      <c r="J98" t="s">
        <v>343</v>
      </c>
      <c r="K98">
        <v>5007</v>
      </c>
      <c r="M98" t="str">
        <f>+IF(J98="",K98,CONCATENATE(J98,"_",K98))</f>
        <v>FENE_5007</v>
      </c>
      <c r="N98">
        <v>11</v>
      </c>
      <c r="O98">
        <v>2022</v>
      </c>
      <c r="P98">
        <v>2</v>
      </c>
      <c r="R98">
        <v>2305010000</v>
      </c>
      <c r="S98" t="s">
        <v>187</v>
      </c>
      <c r="T98">
        <v>1221904541</v>
      </c>
      <c r="U98">
        <v>213579751302</v>
      </c>
    </row>
    <row r="99" spans="1:21" x14ac:dyDescent="0.25">
      <c r="A99">
        <v>9800186901</v>
      </c>
      <c r="B99" t="s">
        <v>17</v>
      </c>
      <c r="C99">
        <v>1221940906</v>
      </c>
      <c r="D99">
        <v>2201230505</v>
      </c>
      <c r="E99" s="1">
        <v>-41437</v>
      </c>
      <c r="F99" t="s">
        <v>143</v>
      </c>
      <c r="G99" t="s">
        <v>150</v>
      </c>
      <c r="H99" t="s">
        <v>240</v>
      </c>
      <c r="I99" t="s">
        <v>243</v>
      </c>
      <c r="J99" t="s">
        <v>343</v>
      </c>
      <c r="K99">
        <v>5008</v>
      </c>
      <c r="M99" t="str">
        <f>+IF(J99="",K99,CONCATENATE(J99,"_",K99))</f>
        <v>FENE_5008</v>
      </c>
      <c r="N99">
        <v>11</v>
      </c>
      <c r="O99">
        <v>2022</v>
      </c>
      <c r="P99">
        <v>4</v>
      </c>
      <c r="R99">
        <v>2305010000</v>
      </c>
      <c r="S99" t="s">
        <v>146</v>
      </c>
      <c r="T99">
        <v>1221940906</v>
      </c>
      <c r="U99">
        <v>213566680160</v>
      </c>
    </row>
    <row r="100" spans="1:21" x14ac:dyDescent="0.25">
      <c r="A100">
        <v>9800186901</v>
      </c>
      <c r="B100" t="s">
        <v>17</v>
      </c>
      <c r="C100">
        <v>1221940907</v>
      </c>
      <c r="D100">
        <v>2201230505</v>
      </c>
      <c r="E100" s="1">
        <v>-197716</v>
      </c>
      <c r="F100" t="s">
        <v>143</v>
      </c>
      <c r="G100" t="s">
        <v>150</v>
      </c>
      <c r="H100" t="s">
        <v>240</v>
      </c>
      <c r="I100" t="s">
        <v>244</v>
      </c>
      <c r="J100" t="s">
        <v>343</v>
      </c>
      <c r="K100">
        <v>5009</v>
      </c>
      <c r="M100" t="str">
        <f>+IF(J100="",K100,CONCATENATE(J100,"_",K100))</f>
        <v>FENE_5009</v>
      </c>
      <c r="N100">
        <v>11</v>
      </c>
      <c r="O100">
        <v>2022</v>
      </c>
      <c r="P100">
        <v>4</v>
      </c>
      <c r="R100">
        <v>2305010000</v>
      </c>
      <c r="S100" t="s">
        <v>146</v>
      </c>
      <c r="T100">
        <v>1221940907</v>
      </c>
      <c r="U100">
        <v>213566681402</v>
      </c>
    </row>
    <row r="101" spans="1:21" x14ac:dyDescent="0.25">
      <c r="A101">
        <v>9800186901</v>
      </c>
      <c r="B101" t="s">
        <v>17</v>
      </c>
      <c r="C101">
        <v>1221940908</v>
      </c>
      <c r="D101">
        <v>2201230505</v>
      </c>
      <c r="E101" s="1">
        <v>-51450</v>
      </c>
      <c r="F101" t="s">
        <v>143</v>
      </c>
      <c r="G101" t="s">
        <v>150</v>
      </c>
      <c r="H101" t="s">
        <v>240</v>
      </c>
      <c r="I101" t="s">
        <v>245</v>
      </c>
      <c r="J101" t="s">
        <v>343</v>
      </c>
      <c r="K101">
        <v>5010</v>
      </c>
      <c r="M101" t="str">
        <f>+IF(J101="",K101,CONCATENATE(J101,"_",K101))</f>
        <v>FENE_5010</v>
      </c>
      <c r="N101">
        <v>11</v>
      </c>
      <c r="O101">
        <v>2022</v>
      </c>
      <c r="P101">
        <v>4</v>
      </c>
      <c r="R101">
        <v>2305010000</v>
      </c>
      <c r="S101" t="s">
        <v>146</v>
      </c>
      <c r="T101">
        <v>1221940908</v>
      </c>
      <c r="U101">
        <v>213566682370</v>
      </c>
    </row>
    <row r="102" spans="1:21" x14ac:dyDescent="0.25">
      <c r="A102">
        <v>9800186901</v>
      </c>
      <c r="B102" t="s">
        <v>17</v>
      </c>
      <c r="C102">
        <v>1221940909</v>
      </c>
      <c r="D102">
        <v>2201227926</v>
      </c>
      <c r="E102" s="1">
        <v>-689052</v>
      </c>
      <c r="F102" t="s">
        <v>143</v>
      </c>
      <c r="G102" t="s">
        <v>150</v>
      </c>
      <c r="H102" t="s">
        <v>251</v>
      </c>
      <c r="I102" t="s">
        <v>265</v>
      </c>
      <c r="J102" t="s">
        <v>343</v>
      </c>
      <c r="K102">
        <v>5011</v>
      </c>
      <c r="M102" t="str">
        <f>+IF(J102="",K102,CONCATENATE(J102,"_",K102))</f>
        <v>FENE_5011</v>
      </c>
      <c r="N102">
        <v>11</v>
      </c>
      <c r="O102">
        <v>2022</v>
      </c>
      <c r="P102">
        <v>4</v>
      </c>
      <c r="R102">
        <v>2305010000</v>
      </c>
      <c r="S102" t="s">
        <v>146</v>
      </c>
      <c r="T102">
        <v>1221940909</v>
      </c>
      <c r="U102">
        <v>213566683418</v>
      </c>
    </row>
    <row r="103" spans="1:21" x14ac:dyDescent="0.25">
      <c r="A103">
        <v>9800186901</v>
      </c>
      <c r="B103" t="s">
        <v>109</v>
      </c>
      <c r="C103">
        <v>1909143417</v>
      </c>
      <c r="D103">
        <v>2201259429</v>
      </c>
      <c r="E103" s="1">
        <v>-7987</v>
      </c>
      <c r="F103" t="s">
        <v>143</v>
      </c>
      <c r="G103" t="s">
        <v>150</v>
      </c>
      <c r="H103" t="s">
        <v>87</v>
      </c>
      <c r="I103" t="s">
        <v>151</v>
      </c>
      <c r="J103" t="s">
        <v>343</v>
      </c>
      <c r="K103">
        <v>5012</v>
      </c>
      <c r="M103" t="str">
        <f>+IF(J103="",K103,CONCATENATE(J103,"_",K103))</f>
        <v>FENE_5012</v>
      </c>
      <c r="N103">
        <v>11</v>
      </c>
      <c r="O103">
        <v>2022</v>
      </c>
      <c r="P103">
        <v>4</v>
      </c>
      <c r="R103">
        <v>2305010000</v>
      </c>
      <c r="S103" t="s">
        <v>146</v>
      </c>
      <c r="T103">
        <v>1909143417</v>
      </c>
      <c r="U103" t="s">
        <v>152</v>
      </c>
    </row>
    <row r="104" spans="1:21" x14ac:dyDescent="0.25">
      <c r="A104">
        <v>9800186901</v>
      </c>
      <c r="B104" t="s">
        <v>17</v>
      </c>
      <c r="C104">
        <v>1221940910</v>
      </c>
      <c r="D104">
        <v>2201227926</v>
      </c>
      <c r="E104" s="1">
        <v>-71887</v>
      </c>
      <c r="F104" t="s">
        <v>143</v>
      </c>
      <c r="G104" t="s">
        <v>150</v>
      </c>
      <c r="H104" t="s">
        <v>251</v>
      </c>
      <c r="I104" t="s">
        <v>151</v>
      </c>
      <c r="J104" t="s">
        <v>343</v>
      </c>
      <c r="K104">
        <v>5012</v>
      </c>
      <c r="M104" t="str">
        <f>+IF(J104="",K104,CONCATENATE(J104,"_",K104))</f>
        <v>FENE_5012</v>
      </c>
      <c r="N104">
        <v>11</v>
      </c>
      <c r="O104">
        <v>2022</v>
      </c>
      <c r="P104">
        <v>4</v>
      </c>
      <c r="R104">
        <v>2305010000</v>
      </c>
      <c r="S104" t="s">
        <v>146</v>
      </c>
      <c r="T104">
        <v>1221940910</v>
      </c>
      <c r="U104">
        <v>213566684646</v>
      </c>
    </row>
    <row r="105" spans="1:21" x14ac:dyDescent="0.25">
      <c r="A105">
        <v>9800186901</v>
      </c>
      <c r="B105" t="s">
        <v>109</v>
      </c>
      <c r="C105">
        <v>1909143418</v>
      </c>
      <c r="D105">
        <v>2201259429</v>
      </c>
      <c r="E105" s="1">
        <v>-731810</v>
      </c>
      <c r="F105" t="s">
        <v>143</v>
      </c>
      <c r="G105" t="s">
        <v>150</v>
      </c>
      <c r="H105" t="s">
        <v>87</v>
      </c>
      <c r="I105" t="s">
        <v>153</v>
      </c>
      <c r="J105" t="s">
        <v>343</v>
      </c>
      <c r="K105">
        <v>5013</v>
      </c>
      <c r="M105" t="str">
        <f>+IF(J105="",K105,CONCATENATE(J105,"_",K105))</f>
        <v>FENE_5013</v>
      </c>
      <c r="N105">
        <v>11</v>
      </c>
      <c r="O105">
        <v>2022</v>
      </c>
      <c r="P105">
        <v>4</v>
      </c>
      <c r="R105">
        <v>2305010000</v>
      </c>
      <c r="S105" t="s">
        <v>146</v>
      </c>
      <c r="T105">
        <v>1909143418</v>
      </c>
      <c r="U105" t="s">
        <v>154</v>
      </c>
    </row>
    <row r="106" spans="1:21" x14ac:dyDescent="0.25">
      <c r="A106">
        <v>9800186901</v>
      </c>
      <c r="B106" t="s">
        <v>17</v>
      </c>
      <c r="C106">
        <v>1221940911</v>
      </c>
      <c r="D106">
        <v>2201227926</v>
      </c>
      <c r="E106" s="1">
        <v>-394052</v>
      </c>
      <c r="F106" t="s">
        <v>143</v>
      </c>
      <c r="G106" t="s">
        <v>150</v>
      </c>
      <c r="H106" t="s">
        <v>251</v>
      </c>
      <c r="I106" t="s">
        <v>153</v>
      </c>
      <c r="J106" t="s">
        <v>343</v>
      </c>
      <c r="K106">
        <v>5013</v>
      </c>
      <c r="M106" t="str">
        <f>+IF(J106="",K106,CONCATENATE(J106,"_",K106))</f>
        <v>FENE_5013</v>
      </c>
      <c r="N106">
        <v>11</v>
      </c>
      <c r="O106">
        <v>2022</v>
      </c>
      <c r="P106">
        <v>4</v>
      </c>
      <c r="R106">
        <v>2305010000</v>
      </c>
      <c r="S106" t="s">
        <v>146</v>
      </c>
      <c r="T106">
        <v>1221940911</v>
      </c>
      <c r="U106">
        <v>213566686168</v>
      </c>
    </row>
    <row r="107" spans="1:21" x14ac:dyDescent="0.25">
      <c r="A107">
        <v>9800186901</v>
      </c>
      <c r="B107" t="s">
        <v>17</v>
      </c>
      <c r="C107">
        <v>1221940912</v>
      </c>
      <c r="D107">
        <v>2201227926</v>
      </c>
      <c r="E107" s="1">
        <v>-22968</v>
      </c>
      <c r="F107" t="s">
        <v>143</v>
      </c>
      <c r="G107" t="s">
        <v>150</v>
      </c>
      <c r="H107" t="s">
        <v>251</v>
      </c>
      <c r="I107" t="s">
        <v>266</v>
      </c>
      <c r="J107" t="s">
        <v>343</v>
      </c>
      <c r="K107">
        <v>5018</v>
      </c>
      <c r="M107" t="str">
        <f>+IF(J107="",K107,CONCATENATE(J107,"_",K107))</f>
        <v>FENE_5018</v>
      </c>
      <c r="N107">
        <v>11</v>
      </c>
      <c r="O107">
        <v>2022</v>
      </c>
      <c r="P107">
        <v>4</v>
      </c>
      <c r="R107">
        <v>2305010000</v>
      </c>
      <c r="S107" t="s">
        <v>146</v>
      </c>
      <c r="T107">
        <v>1221940912</v>
      </c>
      <c r="U107">
        <v>213566687189</v>
      </c>
    </row>
    <row r="108" spans="1:21" x14ac:dyDescent="0.25">
      <c r="A108">
        <v>9800186901</v>
      </c>
      <c r="B108" t="s">
        <v>17</v>
      </c>
      <c r="C108">
        <v>1221940913</v>
      </c>
      <c r="D108">
        <v>2201227926</v>
      </c>
      <c r="E108" s="1">
        <v>-7932819</v>
      </c>
      <c r="F108" t="s">
        <v>143</v>
      </c>
      <c r="G108" t="s">
        <v>150</v>
      </c>
      <c r="H108" t="s">
        <v>251</v>
      </c>
      <c r="I108" t="s">
        <v>267</v>
      </c>
      <c r="J108" t="s">
        <v>343</v>
      </c>
      <c r="K108">
        <v>5022</v>
      </c>
      <c r="M108" t="str">
        <f>+IF(J108="",K108,CONCATENATE(J108,"_",K108))</f>
        <v>FENE_5022</v>
      </c>
      <c r="N108">
        <v>11</v>
      </c>
      <c r="O108">
        <v>2022</v>
      </c>
      <c r="P108">
        <v>4</v>
      </c>
      <c r="R108">
        <v>2305010000</v>
      </c>
      <c r="S108" t="s">
        <v>146</v>
      </c>
      <c r="T108">
        <v>1221940913</v>
      </c>
      <c r="U108">
        <v>213566688692</v>
      </c>
    </row>
    <row r="109" spans="1:21" x14ac:dyDescent="0.25">
      <c r="A109">
        <v>9800186901</v>
      </c>
      <c r="B109" t="s">
        <v>17</v>
      </c>
      <c r="C109">
        <v>1221940914</v>
      </c>
      <c r="D109">
        <v>2201227926</v>
      </c>
      <c r="E109" s="1">
        <v>-177747</v>
      </c>
      <c r="F109" t="s">
        <v>143</v>
      </c>
      <c r="G109" t="s">
        <v>150</v>
      </c>
      <c r="H109" t="s">
        <v>251</v>
      </c>
      <c r="I109" t="s">
        <v>268</v>
      </c>
      <c r="J109" t="s">
        <v>343</v>
      </c>
      <c r="K109">
        <v>5029</v>
      </c>
      <c r="M109" t="str">
        <f>+IF(J109="",K109,CONCATENATE(J109,"_",K109))</f>
        <v>FENE_5029</v>
      </c>
      <c r="N109">
        <v>11</v>
      </c>
      <c r="O109">
        <v>2022</v>
      </c>
      <c r="P109">
        <v>4</v>
      </c>
      <c r="R109">
        <v>2305010000</v>
      </c>
      <c r="S109" t="s">
        <v>146</v>
      </c>
      <c r="T109">
        <v>1221940914</v>
      </c>
      <c r="U109">
        <v>213566689992</v>
      </c>
    </row>
    <row r="110" spans="1:21" x14ac:dyDescent="0.25">
      <c r="A110">
        <v>9800186901</v>
      </c>
      <c r="B110" t="s">
        <v>50</v>
      </c>
      <c r="C110">
        <v>1221904524</v>
      </c>
      <c r="D110">
        <v>2201257649</v>
      </c>
      <c r="E110" s="1">
        <v>-22968</v>
      </c>
      <c r="F110" t="s">
        <v>184</v>
      </c>
      <c r="G110" t="s">
        <v>185</v>
      </c>
      <c r="H110" t="s">
        <v>107</v>
      </c>
      <c r="I110" t="s">
        <v>186</v>
      </c>
      <c r="J110" t="s">
        <v>343</v>
      </c>
      <c r="K110">
        <v>5030</v>
      </c>
      <c r="M110" t="str">
        <f>+IF(J110="",K110,CONCATENATE(J110,"_",K110))</f>
        <v>FENE_5030</v>
      </c>
      <c r="N110">
        <v>11</v>
      </c>
      <c r="O110">
        <v>2022</v>
      </c>
      <c r="P110">
        <v>2</v>
      </c>
      <c r="R110">
        <v>2305010000</v>
      </c>
      <c r="S110" t="s">
        <v>187</v>
      </c>
      <c r="T110">
        <v>1221904524</v>
      </c>
      <c r="U110">
        <v>213570411417</v>
      </c>
    </row>
    <row r="111" spans="1:21" x14ac:dyDescent="0.25">
      <c r="A111">
        <v>9800186901</v>
      </c>
      <c r="B111" t="s">
        <v>17</v>
      </c>
      <c r="C111">
        <v>1221940915</v>
      </c>
      <c r="D111">
        <v>2201227926</v>
      </c>
      <c r="E111" s="1">
        <v>-306241</v>
      </c>
      <c r="F111" t="s">
        <v>143</v>
      </c>
      <c r="G111" t="s">
        <v>150</v>
      </c>
      <c r="H111" t="s">
        <v>251</v>
      </c>
      <c r="I111" t="s">
        <v>269</v>
      </c>
      <c r="J111" t="s">
        <v>343</v>
      </c>
      <c r="K111">
        <v>5031</v>
      </c>
      <c r="M111" t="str">
        <f>+IF(J111="",K111,CONCATENATE(J111,"_",K111))</f>
        <v>FENE_5031</v>
      </c>
      <c r="N111">
        <v>11</v>
      </c>
      <c r="O111">
        <v>2022</v>
      </c>
      <c r="P111">
        <v>4</v>
      </c>
      <c r="R111">
        <v>2305010000</v>
      </c>
      <c r="S111" t="s">
        <v>146</v>
      </c>
      <c r="T111">
        <v>1221940915</v>
      </c>
      <c r="U111">
        <v>213566692521</v>
      </c>
    </row>
    <row r="112" spans="1:21" x14ac:dyDescent="0.25">
      <c r="A112">
        <v>9800186901</v>
      </c>
      <c r="B112" t="s">
        <v>50</v>
      </c>
      <c r="C112">
        <v>1221904525</v>
      </c>
      <c r="D112">
        <v>2201257649</v>
      </c>
      <c r="E112" s="1">
        <v>-57863</v>
      </c>
      <c r="F112" t="s">
        <v>184</v>
      </c>
      <c r="G112" t="s">
        <v>185</v>
      </c>
      <c r="H112" t="s">
        <v>107</v>
      </c>
      <c r="I112" t="s">
        <v>188</v>
      </c>
      <c r="J112" t="s">
        <v>343</v>
      </c>
      <c r="K112">
        <v>5032</v>
      </c>
      <c r="M112" t="str">
        <f>+IF(J112="",K112,CONCATENATE(J112,"_",K112))</f>
        <v>FENE_5032</v>
      </c>
      <c r="N112">
        <v>11</v>
      </c>
      <c r="O112">
        <v>2022</v>
      </c>
      <c r="P112">
        <v>2</v>
      </c>
      <c r="R112">
        <v>2305010000</v>
      </c>
      <c r="S112" t="s">
        <v>187</v>
      </c>
      <c r="T112">
        <v>1221904525</v>
      </c>
      <c r="U112">
        <v>213570412093</v>
      </c>
    </row>
    <row r="113" spans="1:21" x14ac:dyDescent="0.25">
      <c r="A113">
        <v>9800186901</v>
      </c>
      <c r="B113" t="s">
        <v>109</v>
      </c>
      <c r="C113">
        <v>1909143421</v>
      </c>
      <c r="D113">
        <v>2201259429</v>
      </c>
      <c r="E113" s="1">
        <v>-354823</v>
      </c>
      <c r="F113" t="s">
        <v>143</v>
      </c>
      <c r="G113" t="s">
        <v>150</v>
      </c>
      <c r="H113" t="s">
        <v>87</v>
      </c>
      <c r="I113" t="s">
        <v>155</v>
      </c>
      <c r="J113" t="s">
        <v>343</v>
      </c>
      <c r="K113">
        <v>5033</v>
      </c>
      <c r="M113" t="str">
        <f>+IF(J113="",K113,CONCATENATE(J113,"_",K113))</f>
        <v>FENE_5033</v>
      </c>
      <c r="N113">
        <v>11</v>
      </c>
      <c r="O113">
        <v>2022</v>
      </c>
      <c r="P113">
        <v>4</v>
      </c>
      <c r="R113">
        <v>2305010000</v>
      </c>
      <c r="S113" t="s">
        <v>146</v>
      </c>
      <c r="T113">
        <v>1909143421</v>
      </c>
      <c r="U113" t="s">
        <v>156</v>
      </c>
    </row>
    <row r="114" spans="1:21" x14ac:dyDescent="0.25">
      <c r="A114">
        <v>9800186901</v>
      </c>
      <c r="B114" t="s">
        <v>17</v>
      </c>
      <c r="C114">
        <v>1221940982</v>
      </c>
      <c r="D114">
        <v>2201227926</v>
      </c>
      <c r="E114" s="1">
        <v>-137987</v>
      </c>
      <c r="F114" t="s">
        <v>143</v>
      </c>
      <c r="G114" t="s">
        <v>150</v>
      </c>
      <c r="H114" t="s">
        <v>251</v>
      </c>
      <c r="I114" t="s">
        <v>155</v>
      </c>
      <c r="J114" t="s">
        <v>343</v>
      </c>
      <c r="K114">
        <v>5033</v>
      </c>
      <c r="M114" t="str">
        <f>+IF(J114="",K114,CONCATENATE(J114,"_",K114))</f>
        <v>FENE_5033</v>
      </c>
      <c r="N114">
        <v>11</v>
      </c>
      <c r="O114">
        <v>2022</v>
      </c>
      <c r="P114">
        <v>4</v>
      </c>
      <c r="R114">
        <v>2305010000</v>
      </c>
      <c r="S114" t="s">
        <v>146</v>
      </c>
      <c r="T114">
        <v>1221940982</v>
      </c>
      <c r="U114">
        <v>213570098936</v>
      </c>
    </row>
    <row r="115" spans="1:21" x14ac:dyDescent="0.25">
      <c r="A115">
        <v>9800186901</v>
      </c>
      <c r="B115" t="s">
        <v>17</v>
      </c>
      <c r="C115">
        <v>1221940916</v>
      </c>
      <c r="D115">
        <v>2201227926</v>
      </c>
      <c r="E115" s="1">
        <v>-918736</v>
      </c>
      <c r="F115" t="s">
        <v>143</v>
      </c>
      <c r="G115" t="s">
        <v>150</v>
      </c>
      <c r="H115" t="s">
        <v>251</v>
      </c>
      <c r="I115" t="s">
        <v>270</v>
      </c>
      <c r="J115" t="s">
        <v>343</v>
      </c>
      <c r="K115">
        <v>5034</v>
      </c>
      <c r="M115" t="str">
        <f>+IF(J115="",K115,CONCATENATE(J115,"_",K115))</f>
        <v>FENE_5034</v>
      </c>
      <c r="N115">
        <v>11</v>
      </c>
      <c r="O115">
        <v>2022</v>
      </c>
      <c r="P115">
        <v>4</v>
      </c>
      <c r="R115">
        <v>2305010000</v>
      </c>
      <c r="S115" t="s">
        <v>146</v>
      </c>
      <c r="T115">
        <v>1221940916</v>
      </c>
      <c r="U115">
        <v>213566695852</v>
      </c>
    </row>
    <row r="116" spans="1:21" x14ac:dyDescent="0.25">
      <c r="A116">
        <v>9800186901</v>
      </c>
      <c r="B116" t="s">
        <v>17</v>
      </c>
      <c r="C116">
        <v>1221940917</v>
      </c>
      <c r="D116">
        <v>2201227926</v>
      </c>
      <c r="E116" s="1">
        <v>-22968</v>
      </c>
      <c r="F116" t="s">
        <v>143</v>
      </c>
      <c r="G116" t="s">
        <v>150</v>
      </c>
      <c r="H116" t="s">
        <v>251</v>
      </c>
      <c r="I116" t="s">
        <v>271</v>
      </c>
      <c r="J116" t="s">
        <v>343</v>
      </c>
      <c r="K116">
        <v>5035</v>
      </c>
      <c r="M116" t="str">
        <f>+IF(J116="",K116,CONCATENATE(J116,"_",K116))</f>
        <v>FENE_5035</v>
      </c>
      <c r="N116">
        <v>11</v>
      </c>
      <c r="O116">
        <v>2022</v>
      </c>
      <c r="P116">
        <v>4</v>
      </c>
      <c r="R116">
        <v>2305010000</v>
      </c>
      <c r="S116" t="s">
        <v>146</v>
      </c>
      <c r="T116">
        <v>1221940917</v>
      </c>
      <c r="U116">
        <v>213566696890</v>
      </c>
    </row>
    <row r="117" spans="1:21" x14ac:dyDescent="0.25">
      <c r="A117">
        <v>9800186901</v>
      </c>
      <c r="B117" t="s">
        <v>50</v>
      </c>
      <c r="C117">
        <v>1221904526</v>
      </c>
      <c r="D117">
        <v>2201257649</v>
      </c>
      <c r="E117" s="1">
        <v>-61838</v>
      </c>
      <c r="F117" t="s">
        <v>184</v>
      </c>
      <c r="G117" t="s">
        <v>185</v>
      </c>
      <c r="H117" t="s">
        <v>107</v>
      </c>
      <c r="I117" t="s">
        <v>189</v>
      </c>
      <c r="J117" t="s">
        <v>343</v>
      </c>
      <c r="K117">
        <v>5036</v>
      </c>
      <c r="M117" t="str">
        <f>+IF(J117="",K117,CONCATENATE(J117,"_",K117))</f>
        <v>FENE_5036</v>
      </c>
      <c r="N117">
        <v>11</v>
      </c>
      <c r="O117">
        <v>2022</v>
      </c>
      <c r="P117">
        <v>2</v>
      </c>
      <c r="R117">
        <v>2305010000</v>
      </c>
      <c r="S117" t="s">
        <v>187</v>
      </c>
      <c r="T117">
        <v>1221904526</v>
      </c>
      <c r="U117">
        <v>213570412947</v>
      </c>
    </row>
    <row r="118" spans="1:21" x14ac:dyDescent="0.25">
      <c r="A118">
        <v>9800186901</v>
      </c>
      <c r="B118" t="s">
        <v>17</v>
      </c>
      <c r="C118">
        <v>1221940918</v>
      </c>
      <c r="D118">
        <v>2201227926</v>
      </c>
      <c r="E118" s="1">
        <v>-1600288</v>
      </c>
      <c r="F118" t="s">
        <v>143</v>
      </c>
      <c r="G118" t="s">
        <v>150</v>
      </c>
      <c r="H118" t="s">
        <v>251</v>
      </c>
      <c r="I118" t="s">
        <v>272</v>
      </c>
      <c r="J118" t="s">
        <v>343</v>
      </c>
      <c r="K118">
        <v>5037</v>
      </c>
      <c r="M118" t="str">
        <f>+IF(J118="",K118,CONCATENATE(J118,"_",K118))</f>
        <v>FENE_5037</v>
      </c>
      <c r="N118">
        <v>11</v>
      </c>
      <c r="O118">
        <v>2022</v>
      </c>
      <c r="P118">
        <v>4</v>
      </c>
      <c r="R118">
        <v>2305010000</v>
      </c>
      <c r="S118" t="s">
        <v>146</v>
      </c>
      <c r="T118">
        <v>1221940918</v>
      </c>
      <c r="U118">
        <v>213566698139</v>
      </c>
    </row>
    <row r="119" spans="1:21" x14ac:dyDescent="0.25">
      <c r="A119">
        <v>9800186901</v>
      </c>
      <c r="B119" t="s">
        <v>17</v>
      </c>
      <c r="C119">
        <v>1221940983</v>
      </c>
      <c r="D119">
        <v>2201230505</v>
      </c>
      <c r="E119" s="1">
        <v>-1466746</v>
      </c>
      <c r="F119" t="s">
        <v>143</v>
      </c>
      <c r="G119" t="s">
        <v>185</v>
      </c>
      <c r="H119" t="s">
        <v>240</v>
      </c>
      <c r="I119" t="s">
        <v>246</v>
      </c>
      <c r="J119" t="s">
        <v>343</v>
      </c>
      <c r="K119">
        <v>5071</v>
      </c>
      <c r="M119" t="str">
        <f>+IF(J119="",K119,CONCATENATE(J119,"_",K119))</f>
        <v>FENE_5071</v>
      </c>
      <c r="N119">
        <v>11</v>
      </c>
      <c r="O119">
        <v>2022</v>
      </c>
      <c r="P119">
        <v>4</v>
      </c>
      <c r="R119">
        <v>2305010000</v>
      </c>
      <c r="S119" t="s">
        <v>146</v>
      </c>
      <c r="T119">
        <v>1221940983</v>
      </c>
      <c r="U119">
        <v>213570197598</v>
      </c>
    </row>
    <row r="120" spans="1:21" x14ac:dyDescent="0.25">
      <c r="A120">
        <v>9800186901</v>
      </c>
      <c r="B120" t="s">
        <v>17</v>
      </c>
      <c r="C120">
        <v>1221985352</v>
      </c>
      <c r="D120">
        <v>2201243666</v>
      </c>
      <c r="E120" s="1">
        <v>-522973</v>
      </c>
      <c r="F120" t="s">
        <v>85</v>
      </c>
      <c r="G120" t="s">
        <v>157</v>
      </c>
      <c r="H120" t="s">
        <v>215</v>
      </c>
      <c r="I120" t="s">
        <v>216</v>
      </c>
      <c r="J120" t="s">
        <v>343</v>
      </c>
      <c r="K120">
        <v>5253</v>
      </c>
      <c r="M120" t="str">
        <f>+IF(J120="",K120,CONCATENATE(J120,"_",K120))</f>
        <v>FENE_5253</v>
      </c>
      <c r="N120">
        <v>11</v>
      </c>
      <c r="O120">
        <v>2022</v>
      </c>
      <c r="P120">
        <v>6</v>
      </c>
      <c r="R120">
        <v>2305010000</v>
      </c>
      <c r="S120" t="s">
        <v>89</v>
      </c>
      <c r="T120">
        <v>1221985352</v>
      </c>
      <c r="U120">
        <v>220142377075</v>
      </c>
    </row>
    <row r="121" spans="1:21" x14ac:dyDescent="0.25">
      <c r="A121">
        <v>9800186901</v>
      </c>
      <c r="B121" t="s">
        <v>17</v>
      </c>
      <c r="C121">
        <v>1221985353</v>
      </c>
      <c r="D121">
        <v>2201243666</v>
      </c>
      <c r="E121" s="1">
        <v>-130310</v>
      </c>
      <c r="F121" t="s">
        <v>85</v>
      </c>
      <c r="G121" t="s">
        <v>157</v>
      </c>
      <c r="H121" t="s">
        <v>215</v>
      </c>
      <c r="I121" t="s">
        <v>217</v>
      </c>
      <c r="J121" t="s">
        <v>343</v>
      </c>
      <c r="K121">
        <v>5254</v>
      </c>
      <c r="M121" t="str">
        <f>+IF(J121="",K121,CONCATENATE(J121,"_",K121))</f>
        <v>FENE_5254</v>
      </c>
      <c r="N121">
        <v>11</v>
      </c>
      <c r="O121">
        <v>2022</v>
      </c>
      <c r="P121">
        <v>6</v>
      </c>
      <c r="R121">
        <v>2305010000</v>
      </c>
      <c r="S121" t="s">
        <v>89</v>
      </c>
      <c r="T121">
        <v>1221985353</v>
      </c>
      <c r="U121">
        <v>220142387398</v>
      </c>
    </row>
    <row r="122" spans="1:21" x14ac:dyDescent="0.25">
      <c r="A122">
        <v>9800186901</v>
      </c>
      <c r="B122" t="s">
        <v>17</v>
      </c>
      <c r="C122">
        <v>1221985354</v>
      </c>
      <c r="D122">
        <v>2201243666</v>
      </c>
      <c r="E122" s="1">
        <v>-5132782</v>
      </c>
      <c r="F122" t="s">
        <v>85</v>
      </c>
      <c r="G122" t="s">
        <v>157</v>
      </c>
      <c r="H122" t="s">
        <v>215</v>
      </c>
      <c r="I122" t="s">
        <v>218</v>
      </c>
      <c r="J122" t="s">
        <v>343</v>
      </c>
      <c r="K122">
        <v>5255</v>
      </c>
      <c r="M122" t="str">
        <f>+IF(J122="",K122,CONCATENATE(J122,"_",K122))</f>
        <v>FENE_5255</v>
      </c>
      <c r="N122">
        <v>11</v>
      </c>
      <c r="O122">
        <v>2022</v>
      </c>
      <c r="P122">
        <v>6</v>
      </c>
      <c r="R122">
        <v>2305010000</v>
      </c>
      <c r="S122" t="s">
        <v>89</v>
      </c>
      <c r="T122">
        <v>1221985354</v>
      </c>
      <c r="U122">
        <v>220142390047</v>
      </c>
    </row>
    <row r="123" spans="1:21" x14ac:dyDescent="0.25">
      <c r="A123">
        <v>9800186901</v>
      </c>
      <c r="B123" t="s">
        <v>109</v>
      </c>
      <c r="C123">
        <v>1909383578</v>
      </c>
      <c r="D123">
        <v>2201259429</v>
      </c>
      <c r="E123" s="1">
        <v>-10790</v>
      </c>
      <c r="F123" t="s">
        <v>85</v>
      </c>
      <c r="G123" t="s">
        <v>157</v>
      </c>
      <c r="H123" t="s">
        <v>87</v>
      </c>
      <c r="I123" t="s">
        <v>158</v>
      </c>
      <c r="J123" t="s">
        <v>343</v>
      </c>
      <c r="K123">
        <v>5256</v>
      </c>
      <c r="M123" t="str">
        <f>+IF(J123="",K123,CONCATENATE(J123,"_",K123))</f>
        <v>FENE_5256</v>
      </c>
      <c r="N123">
        <v>11</v>
      </c>
      <c r="O123">
        <v>2022</v>
      </c>
      <c r="P123">
        <v>6</v>
      </c>
      <c r="R123">
        <v>2305010000</v>
      </c>
      <c r="S123" t="s">
        <v>89</v>
      </c>
      <c r="T123">
        <v>1909383578</v>
      </c>
      <c r="U123" t="s">
        <v>159</v>
      </c>
    </row>
    <row r="124" spans="1:21" x14ac:dyDescent="0.25">
      <c r="A124">
        <v>9800186901</v>
      </c>
      <c r="B124" t="s">
        <v>17</v>
      </c>
      <c r="C124">
        <v>1221985355</v>
      </c>
      <c r="D124">
        <v>2201243666</v>
      </c>
      <c r="E124" s="1">
        <v>-66284</v>
      </c>
      <c r="F124" t="s">
        <v>85</v>
      </c>
      <c r="G124" t="s">
        <v>157</v>
      </c>
      <c r="H124" t="s">
        <v>215</v>
      </c>
      <c r="I124" t="s">
        <v>158</v>
      </c>
      <c r="J124" t="s">
        <v>343</v>
      </c>
      <c r="K124">
        <v>5256</v>
      </c>
      <c r="M124" t="str">
        <f>+IF(J124="",K124,CONCATENATE(J124,"_",K124))</f>
        <v>FENE_5256</v>
      </c>
      <c r="N124">
        <v>11</v>
      </c>
      <c r="O124">
        <v>2022</v>
      </c>
      <c r="P124">
        <v>6</v>
      </c>
      <c r="R124">
        <v>2305010000</v>
      </c>
      <c r="S124" t="s">
        <v>89</v>
      </c>
      <c r="T124">
        <v>1221985355</v>
      </c>
      <c r="U124">
        <v>220142392947</v>
      </c>
    </row>
    <row r="125" spans="1:21" x14ac:dyDescent="0.25">
      <c r="A125">
        <v>9800186901</v>
      </c>
      <c r="B125" t="s">
        <v>109</v>
      </c>
      <c r="C125">
        <v>1909383579</v>
      </c>
      <c r="D125">
        <v>2201259429</v>
      </c>
      <c r="E125" s="1">
        <v>-7951</v>
      </c>
      <c r="F125" t="s">
        <v>85</v>
      </c>
      <c r="G125" t="s">
        <v>157</v>
      </c>
      <c r="H125" t="s">
        <v>87</v>
      </c>
      <c r="I125" t="s">
        <v>160</v>
      </c>
      <c r="J125" t="s">
        <v>343</v>
      </c>
      <c r="K125">
        <v>5257</v>
      </c>
      <c r="M125" t="str">
        <f>+IF(J125="",K125,CONCATENATE(J125,"_",K125))</f>
        <v>FENE_5257</v>
      </c>
      <c r="N125">
        <v>11</v>
      </c>
      <c r="O125">
        <v>2022</v>
      </c>
      <c r="P125">
        <v>6</v>
      </c>
      <c r="R125">
        <v>2305010000</v>
      </c>
      <c r="S125" t="s">
        <v>89</v>
      </c>
      <c r="T125">
        <v>1909383579</v>
      </c>
      <c r="U125" t="s">
        <v>161</v>
      </c>
    </row>
    <row r="126" spans="1:21" x14ac:dyDescent="0.25">
      <c r="A126">
        <v>9800186901</v>
      </c>
      <c r="B126" t="s">
        <v>17</v>
      </c>
      <c r="C126">
        <v>1221985356</v>
      </c>
      <c r="D126">
        <v>2201243666</v>
      </c>
      <c r="E126" s="1">
        <v>-58304</v>
      </c>
      <c r="F126" t="s">
        <v>85</v>
      </c>
      <c r="G126" t="s">
        <v>157</v>
      </c>
      <c r="H126" t="s">
        <v>215</v>
      </c>
      <c r="I126" t="s">
        <v>160</v>
      </c>
      <c r="J126" t="s">
        <v>343</v>
      </c>
      <c r="K126">
        <v>5257</v>
      </c>
      <c r="M126" t="str">
        <f>+IF(J126="",K126,CONCATENATE(J126,"_",K126))</f>
        <v>FENE_5257</v>
      </c>
      <c r="N126">
        <v>11</v>
      </c>
      <c r="O126">
        <v>2022</v>
      </c>
      <c r="P126">
        <v>6</v>
      </c>
      <c r="R126">
        <v>2305010000</v>
      </c>
      <c r="S126" t="s">
        <v>89</v>
      </c>
      <c r="T126">
        <v>1221985356</v>
      </c>
      <c r="U126">
        <v>220142395503</v>
      </c>
    </row>
    <row r="127" spans="1:21" x14ac:dyDescent="0.25">
      <c r="A127">
        <v>9800186901</v>
      </c>
      <c r="B127" t="s">
        <v>17</v>
      </c>
      <c r="C127">
        <v>1221985357</v>
      </c>
      <c r="D127">
        <v>2201243666</v>
      </c>
      <c r="E127" s="1">
        <v>-42621</v>
      </c>
      <c r="F127" t="s">
        <v>85</v>
      </c>
      <c r="G127" t="s">
        <v>157</v>
      </c>
      <c r="H127" t="s">
        <v>215</v>
      </c>
      <c r="I127" t="s">
        <v>219</v>
      </c>
      <c r="J127" t="s">
        <v>343</v>
      </c>
      <c r="K127">
        <v>5258</v>
      </c>
      <c r="M127" t="str">
        <f>+IF(J127="",K127,CONCATENATE(J127,"_",K127))</f>
        <v>FENE_5258</v>
      </c>
      <c r="N127">
        <v>11</v>
      </c>
      <c r="O127">
        <v>2022</v>
      </c>
      <c r="P127">
        <v>6</v>
      </c>
      <c r="R127">
        <v>2305010000</v>
      </c>
      <c r="S127" t="s">
        <v>89</v>
      </c>
      <c r="T127">
        <v>1221985357</v>
      </c>
      <c r="U127">
        <v>220142405271</v>
      </c>
    </row>
    <row r="128" spans="1:21" x14ac:dyDescent="0.25">
      <c r="A128">
        <v>9800186901</v>
      </c>
      <c r="B128" t="s">
        <v>109</v>
      </c>
      <c r="C128">
        <v>1909383580</v>
      </c>
      <c r="D128">
        <v>2201259429</v>
      </c>
      <c r="E128" s="1">
        <v>-8438</v>
      </c>
      <c r="F128" t="s">
        <v>85</v>
      </c>
      <c r="G128" t="s">
        <v>157</v>
      </c>
      <c r="H128" t="s">
        <v>87</v>
      </c>
      <c r="I128" t="s">
        <v>162</v>
      </c>
      <c r="J128" t="s">
        <v>343</v>
      </c>
      <c r="K128">
        <v>5259</v>
      </c>
      <c r="M128" t="str">
        <f>+IF(J128="",K128,CONCATENATE(J128,"_",K128))</f>
        <v>FENE_5259</v>
      </c>
      <c r="N128">
        <v>11</v>
      </c>
      <c r="O128">
        <v>2022</v>
      </c>
      <c r="P128">
        <v>6</v>
      </c>
      <c r="R128">
        <v>2305010000</v>
      </c>
      <c r="S128" t="s">
        <v>89</v>
      </c>
      <c r="T128">
        <v>1909383580</v>
      </c>
      <c r="U128" t="s">
        <v>163</v>
      </c>
    </row>
    <row r="129" spans="1:21" x14ac:dyDescent="0.25">
      <c r="A129">
        <v>9800186901</v>
      </c>
      <c r="B129" t="s">
        <v>17</v>
      </c>
      <c r="C129">
        <v>1221985358</v>
      </c>
      <c r="D129">
        <v>2201243666</v>
      </c>
      <c r="E129" s="1">
        <v>-202514</v>
      </c>
      <c r="F129" t="s">
        <v>85</v>
      </c>
      <c r="G129" t="s">
        <v>157</v>
      </c>
      <c r="H129" t="s">
        <v>215</v>
      </c>
      <c r="I129" t="s">
        <v>162</v>
      </c>
      <c r="J129" t="s">
        <v>343</v>
      </c>
      <c r="K129">
        <v>5259</v>
      </c>
      <c r="M129" t="str">
        <f>+IF(J129="",K129,CONCATENATE(J129,"_",K129))</f>
        <v>FENE_5259</v>
      </c>
      <c r="N129">
        <v>11</v>
      </c>
      <c r="O129">
        <v>2022</v>
      </c>
      <c r="P129">
        <v>6</v>
      </c>
      <c r="R129">
        <v>2305010000</v>
      </c>
      <c r="S129" t="s">
        <v>89</v>
      </c>
      <c r="T129">
        <v>1221985358</v>
      </c>
      <c r="U129">
        <v>220142407356</v>
      </c>
    </row>
    <row r="130" spans="1:21" x14ac:dyDescent="0.25">
      <c r="A130">
        <v>9800186901</v>
      </c>
      <c r="B130" t="s">
        <v>17</v>
      </c>
      <c r="C130">
        <v>1221985359</v>
      </c>
      <c r="D130">
        <v>2201243666</v>
      </c>
      <c r="E130" s="1">
        <v>-49980</v>
      </c>
      <c r="F130" t="s">
        <v>85</v>
      </c>
      <c r="G130" t="s">
        <v>157</v>
      </c>
      <c r="H130" t="s">
        <v>215</v>
      </c>
      <c r="I130" t="s">
        <v>220</v>
      </c>
      <c r="J130" t="s">
        <v>343</v>
      </c>
      <c r="K130">
        <v>5260</v>
      </c>
      <c r="M130" t="str">
        <f>+IF(J130="",K130,CONCATENATE(J130,"_",K130))</f>
        <v>FENE_5260</v>
      </c>
      <c r="N130">
        <v>11</v>
      </c>
      <c r="O130">
        <v>2022</v>
      </c>
      <c r="P130">
        <v>6</v>
      </c>
      <c r="R130">
        <v>2305010000</v>
      </c>
      <c r="S130" t="s">
        <v>89</v>
      </c>
      <c r="T130">
        <v>1221985359</v>
      </c>
      <c r="U130">
        <v>220142409480</v>
      </c>
    </row>
    <row r="131" spans="1:21" x14ac:dyDescent="0.25">
      <c r="A131">
        <v>9800186901</v>
      </c>
      <c r="B131" t="s">
        <v>17</v>
      </c>
      <c r="C131">
        <v>1221985360</v>
      </c>
      <c r="D131">
        <v>2201243666</v>
      </c>
      <c r="E131" s="1">
        <v>-22968</v>
      </c>
      <c r="F131" t="s">
        <v>85</v>
      </c>
      <c r="G131" t="s">
        <v>157</v>
      </c>
      <c r="H131" t="s">
        <v>215</v>
      </c>
      <c r="I131" t="s">
        <v>221</v>
      </c>
      <c r="J131" t="s">
        <v>343</v>
      </c>
      <c r="K131">
        <v>5261</v>
      </c>
      <c r="M131" t="str">
        <f>+IF(J131="",K131,CONCATENATE(J131,"_",K131))</f>
        <v>FENE_5261</v>
      </c>
      <c r="N131">
        <v>11</v>
      </c>
      <c r="O131">
        <v>2022</v>
      </c>
      <c r="P131">
        <v>6</v>
      </c>
      <c r="R131">
        <v>2305010000</v>
      </c>
      <c r="S131" t="s">
        <v>89</v>
      </c>
      <c r="T131">
        <v>1221985360</v>
      </c>
      <c r="U131">
        <v>220142411519</v>
      </c>
    </row>
    <row r="132" spans="1:21" x14ac:dyDescent="0.25">
      <c r="A132">
        <v>9800186901</v>
      </c>
      <c r="B132" t="s">
        <v>50</v>
      </c>
      <c r="C132">
        <v>1221871699</v>
      </c>
      <c r="D132">
        <v>2201182857</v>
      </c>
      <c r="E132" s="1">
        <v>-22968</v>
      </c>
      <c r="F132" t="s">
        <v>325</v>
      </c>
      <c r="G132" t="s">
        <v>326</v>
      </c>
      <c r="H132" t="s">
        <v>301</v>
      </c>
      <c r="I132" t="s">
        <v>327</v>
      </c>
      <c r="J132" t="s">
        <v>343</v>
      </c>
      <c r="K132">
        <v>5263</v>
      </c>
      <c r="M132" t="str">
        <f>+IF(J132="",K132,CONCATENATE(J132,"_",K132))</f>
        <v>FENE_5263</v>
      </c>
      <c r="N132">
        <v>11</v>
      </c>
      <c r="O132">
        <v>2022</v>
      </c>
      <c r="P132">
        <v>1</v>
      </c>
      <c r="R132">
        <v>2305010000</v>
      </c>
      <c r="S132" t="s">
        <v>113</v>
      </c>
      <c r="T132">
        <v>1221871699</v>
      </c>
      <c r="U132">
        <v>3225693</v>
      </c>
    </row>
    <row r="133" spans="1:21" x14ac:dyDescent="0.25">
      <c r="A133">
        <v>9800186901</v>
      </c>
      <c r="B133" t="s">
        <v>50</v>
      </c>
      <c r="C133">
        <v>1221871700</v>
      </c>
      <c r="D133">
        <v>2201182857</v>
      </c>
      <c r="E133" s="1">
        <v>-66255</v>
      </c>
      <c r="F133" t="s">
        <v>325</v>
      </c>
      <c r="G133" t="s">
        <v>326</v>
      </c>
      <c r="H133" t="s">
        <v>301</v>
      </c>
      <c r="I133" t="s">
        <v>328</v>
      </c>
      <c r="J133" t="s">
        <v>343</v>
      </c>
      <c r="K133">
        <v>5264</v>
      </c>
      <c r="M133" t="str">
        <f>+IF(J133="",K133,CONCATENATE(J133,"_",K133))</f>
        <v>FENE_5264</v>
      </c>
      <c r="N133">
        <v>11</v>
      </c>
      <c r="O133">
        <v>2022</v>
      </c>
      <c r="P133">
        <v>1</v>
      </c>
      <c r="R133">
        <v>2305010000</v>
      </c>
      <c r="S133" t="s">
        <v>113</v>
      </c>
      <c r="T133">
        <v>1221871700</v>
      </c>
      <c r="U133">
        <v>3225694</v>
      </c>
    </row>
    <row r="134" spans="1:21" x14ac:dyDescent="0.25">
      <c r="A134">
        <v>9800186901</v>
      </c>
      <c r="B134" t="s">
        <v>17</v>
      </c>
      <c r="C134">
        <v>1221985361</v>
      </c>
      <c r="D134">
        <v>2201243666</v>
      </c>
      <c r="E134" s="1">
        <v>-677852</v>
      </c>
      <c r="F134" t="s">
        <v>85</v>
      </c>
      <c r="G134" t="s">
        <v>157</v>
      </c>
      <c r="H134" t="s">
        <v>215</v>
      </c>
      <c r="I134" t="s">
        <v>222</v>
      </c>
      <c r="J134" t="s">
        <v>343</v>
      </c>
      <c r="K134">
        <v>5279</v>
      </c>
      <c r="M134" t="str">
        <f>+IF(J134="",K134,CONCATENATE(J134,"_",K134))</f>
        <v>FENE_5279</v>
      </c>
      <c r="N134">
        <v>11</v>
      </c>
      <c r="O134">
        <v>2022</v>
      </c>
      <c r="P134">
        <v>6</v>
      </c>
      <c r="R134">
        <v>2305010000</v>
      </c>
      <c r="S134" t="s">
        <v>89</v>
      </c>
      <c r="T134">
        <v>1221985361</v>
      </c>
      <c r="U134">
        <v>220142416868</v>
      </c>
    </row>
    <row r="135" spans="1:21" x14ac:dyDescent="0.25">
      <c r="A135">
        <v>9800186901</v>
      </c>
      <c r="B135" t="s">
        <v>50</v>
      </c>
      <c r="C135">
        <v>1221871701</v>
      </c>
      <c r="D135">
        <v>2201182857</v>
      </c>
      <c r="E135" s="1">
        <v>-229684</v>
      </c>
      <c r="F135" t="s">
        <v>325</v>
      </c>
      <c r="G135" t="s">
        <v>326</v>
      </c>
      <c r="H135" t="s">
        <v>301</v>
      </c>
      <c r="I135" t="s">
        <v>329</v>
      </c>
      <c r="J135" t="s">
        <v>343</v>
      </c>
      <c r="K135">
        <v>5280</v>
      </c>
      <c r="M135" t="str">
        <f>+IF(J135="",K135,CONCATENATE(J135,"_",K135))</f>
        <v>FENE_5280</v>
      </c>
      <c r="N135">
        <v>11</v>
      </c>
      <c r="O135">
        <v>2022</v>
      </c>
      <c r="P135">
        <v>1</v>
      </c>
      <c r="R135">
        <v>2305010000</v>
      </c>
      <c r="S135" t="s">
        <v>113</v>
      </c>
      <c r="T135">
        <v>1221871701</v>
      </c>
      <c r="U135">
        <v>3225695</v>
      </c>
    </row>
    <row r="136" spans="1:21" x14ac:dyDescent="0.25">
      <c r="A136">
        <v>9800186901</v>
      </c>
      <c r="B136" t="s">
        <v>109</v>
      </c>
      <c r="C136">
        <v>1909383581</v>
      </c>
      <c r="D136">
        <v>2201259429</v>
      </c>
      <c r="E136" s="1">
        <v>-260164</v>
      </c>
      <c r="F136" t="s">
        <v>85</v>
      </c>
      <c r="G136" t="s">
        <v>157</v>
      </c>
      <c r="H136" t="s">
        <v>87</v>
      </c>
      <c r="I136" t="s">
        <v>164</v>
      </c>
      <c r="J136" t="s">
        <v>343</v>
      </c>
      <c r="K136">
        <v>5283</v>
      </c>
      <c r="M136" t="str">
        <f>+IF(J136="",K136,CONCATENATE(J136,"_",K136))</f>
        <v>FENE_5283</v>
      </c>
      <c r="N136">
        <v>11</v>
      </c>
      <c r="O136">
        <v>2022</v>
      </c>
      <c r="P136">
        <v>6</v>
      </c>
      <c r="R136">
        <v>2305010000</v>
      </c>
      <c r="S136" t="s">
        <v>89</v>
      </c>
      <c r="T136">
        <v>1909383581</v>
      </c>
      <c r="U136" t="s">
        <v>165</v>
      </c>
    </row>
    <row r="137" spans="1:21" x14ac:dyDescent="0.25">
      <c r="A137">
        <v>9800186901</v>
      </c>
      <c r="B137" t="s">
        <v>17</v>
      </c>
      <c r="C137">
        <v>1221985362</v>
      </c>
      <c r="D137">
        <v>2201243666</v>
      </c>
      <c r="E137" s="1">
        <v>-196264</v>
      </c>
      <c r="F137" t="s">
        <v>85</v>
      </c>
      <c r="G137" t="s">
        <v>157</v>
      </c>
      <c r="H137" t="s">
        <v>215</v>
      </c>
      <c r="I137" t="s">
        <v>164</v>
      </c>
      <c r="J137" t="s">
        <v>343</v>
      </c>
      <c r="K137">
        <v>5283</v>
      </c>
      <c r="M137" t="str">
        <f>+IF(J137="",K137,CONCATENATE(J137,"_",K137))</f>
        <v>FENE_5283</v>
      </c>
      <c r="N137">
        <v>11</v>
      </c>
      <c r="O137">
        <v>2022</v>
      </c>
      <c r="P137">
        <v>6</v>
      </c>
      <c r="R137">
        <v>2305010000</v>
      </c>
      <c r="S137" t="s">
        <v>89</v>
      </c>
      <c r="T137">
        <v>1221985362</v>
      </c>
      <c r="U137">
        <v>220142420846</v>
      </c>
    </row>
    <row r="138" spans="1:21" x14ac:dyDescent="0.25">
      <c r="A138">
        <v>9800186901</v>
      </c>
      <c r="B138" t="s">
        <v>17</v>
      </c>
      <c r="C138">
        <v>1221985363</v>
      </c>
      <c r="D138">
        <v>2201243666</v>
      </c>
      <c r="E138" s="1">
        <v>-22968</v>
      </c>
      <c r="F138" t="s">
        <v>85</v>
      </c>
      <c r="G138" t="s">
        <v>157</v>
      </c>
      <c r="H138" t="s">
        <v>215</v>
      </c>
      <c r="I138" t="s">
        <v>223</v>
      </c>
      <c r="J138" t="s">
        <v>343</v>
      </c>
      <c r="K138">
        <v>5367</v>
      </c>
      <c r="M138" t="str">
        <f>+IF(J138="",K138,CONCATENATE(J138,"_",K138))</f>
        <v>FENE_5367</v>
      </c>
      <c r="N138">
        <v>11</v>
      </c>
      <c r="O138">
        <v>2022</v>
      </c>
      <c r="P138">
        <v>6</v>
      </c>
      <c r="R138">
        <v>2305010000</v>
      </c>
      <c r="S138" t="s">
        <v>89</v>
      </c>
      <c r="T138">
        <v>1221985363</v>
      </c>
      <c r="U138">
        <v>220142423874</v>
      </c>
    </row>
    <row r="139" spans="1:21" x14ac:dyDescent="0.25">
      <c r="A139">
        <v>9800186901</v>
      </c>
      <c r="B139" t="s">
        <v>17</v>
      </c>
      <c r="C139">
        <v>1221985364</v>
      </c>
      <c r="D139">
        <v>2201243666</v>
      </c>
      <c r="E139" s="1">
        <v>-681552</v>
      </c>
      <c r="F139" t="s">
        <v>85</v>
      </c>
      <c r="G139" t="s">
        <v>157</v>
      </c>
      <c r="H139" t="s">
        <v>215</v>
      </c>
      <c r="I139" t="s">
        <v>224</v>
      </c>
      <c r="J139" t="s">
        <v>343</v>
      </c>
      <c r="K139">
        <v>5368</v>
      </c>
      <c r="M139" t="str">
        <f>+IF(J139="",K139,CONCATENATE(J139,"_",K139))</f>
        <v>FENE_5368</v>
      </c>
      <c r="N139">
        <v>11</v>
      </c>
      <c r="O139">
        <v>2022</v>
      </c>
      <c r="P139">
        <v>6</v>
      </c>
      <c r="R139">
        <v>2305010000</v>
      </c>
      <c r="S139" t="s">
        <v>89</v>
      </c>
      <c r="T139">
        <v>1221985364</v>
      </c>
      <c r="U139">
        <v>220142425992</v>
      </c>
    </row>
    <row r="140" spans="1:21" x14ac:dyDescent="0.25">
      <c r="A140">
        <v>9800186901</v>
      </c>
      <c r="B140" t="s">
        <v>17</v>
      </c>
      <c r="C140">
        <v>1221985383</v>
      </c>
      <c r="D140">
        <v>2201243666</v>
      </c>
      <c r="E140" s="1">
        <v>-309558</v>
      </c>
      <c r="F140" t="s">
        <v>85</v>
      </c>
      <c r="G140" t="s">
        <v>166</v>
      </c>
      <c r="H140" t="s">
        <v>215</v>
      </c>
      <c r="I140" t="s">
        <v>225</v>
      </c>
      <c r="J140" t="s">
        <v>343</v>
      </c>
      <c r="K140">
        <v>5563</v>
      </c>
      <c r="M140" t="str">
        <f>+IF(J140="",K140,CONCATENATE(J140,"_",K140))</f>
        <v>FENE_5563</v>
      </c>
      <c r="N140">
        <v>11</v>
      </c>
      <c r="O140">
        <v>2022</v>
      </c>
      <c r="P140">
        <v>6</v>
      </c>
      <c r="R140">
        <v>2305010000</v>
      </c>
      <c r="S140" t="s">
        <v>89</v>
      </c>
      <c r="T140">
        <v>1221985383</v>
      </c>
      <c r="U140">
        <v>220508243694</v>
      </c>
    </row>
    <row r="141" spans="1:21" x14ac:dyDescent="0.25">
      <c r="A141">
        <v>9800186901</v>
      </c>
      <c r="B141" t="s">
        <v>50</v>
      </c>
      <c r="C141">
        <v>1221913612</v>
      </c>
      <c r="D141">
        <v>2201257649</v>
      </c>
      <c r="E141" s="1">
        <v>-50960</v>
      </c>
      <c r="F141" t="s">
        <v>197</v>
      </c>
      <c r="G141" t="s">
        <v>198</v>
      </c>
      <c r="H141" t="s">
        <v>107</v>
      </c>
      <c r="I141" t="s">
        <v>199</v>
      </c>
      <c r="J141" t="s">
        <v>343</v>
      </c>
      <c r="K141">
        <v>5564</v>
      </c>
      <c r="M141" t="str">
        <f>+IF(J141="",K141,CONCATENATE(J141,"_",K141))</f>
        <v>FENE_5564</v>
      </c>
      <c r="N141">
        <v>11</v>
      </c>
      <c r="O141">
        <v>2022</v>
      </c>
      <c r="P141">
        <v>3</v>
      </c>
      <c r="R141">
        <v>2305010000</v>
      </c>
      <c r="S141" t="s">
        <v>135</v>
      </c>
      <c r="T141">
        <v>1221913612</v>
      </c>
      <c r="U141">
        <v>220536621532</v>
      </c>
    </row>
    <row r="142" spans="1:21" x14ac:dyDescent="0.25">
      <c r="A142">
        <v>9800186901</v>
      </c>
      <c r="B142" t="s">
        <v>17</v>
      </c>
      <c r="C142">
        <v>1221985384</v>
      </c>
      <c r="D142">
        <v>2201243666</v>
      </c>
      <c r="E142" s="1">
        <v>-127310</v>
      </c>
      <c r="F142" t="s">
        <v>85</v>
      </c>
      <c r="G142" t="s">
        <v>166</v>
      </c>
      <c r="H142" t="s">
        <v>215</v>
      </c>
      <c r="I142" t="s">
        <v>226</v>
      </c>
      <c r="J142" t="s">
        <v>343</v>
      </c>
      <c r="K142">
        <v>5565</v>
      </c>
      <c r="M142" t="str">
        <f>+IF(J142="",K142,CONCATENATE(J142,"_",K142))</f>
        <v>FENE_5565</v>
      </c>
      <c r="N142">
        <v>11</v>
      </c>
      <c r="O142">
        <v>2022</v>
      </c>
      <c r="P142">
        <v>6</v>
      </c>
      <c r="R142">
        <v>2305010000</v>
      </c>
      <c r="S142" t="s">
        <v>89</v>
      </c>
      <c r="T142">
        <v>1221985384</v>
      </c>
      <c r="U142">
        <v>220508244674</v>
      </c>
    </row>
    <row r="143" spans="1:21" x14ac:dyDescent="0.25">
      <c r="A143">
        <v>9800186901</v>
      </c>
      <c r="B143" t="s">
        <v>17</v>
      </c>
      <c r="C143">
        <v>1221985385</v>
      </c>
      <c r="D143">
        <v>2201243666</v>
      </c>
      <c r="E143" s="1">
        <v>-229684</v>
      </c>
      <c r="F143" t="s">
        <v>85</v>
      </c>
      <c r="G143" t="s">
        <v>166</v>
      </c>
      <c r="H143" t="s">
        <v>215</v>
      </c>
      <c r="I143" t="s">
        <v>227</v>
      </c>
      <c r="J143" t="s">
        <v>343</v>
      </c>
      <c r="K143">
        <v>5566</v>
      </c>
      <c r="M143" t="str">
        <f>+IF(J143="",K143,CONCATENATE(J143,"_",K143))</f>
        <v>FENE_5566</v>
      </c>
      <c r="N143">
        <v>11</v>
      </c>
      <c r="O143">
        <v>2022</v>
      </c>
      <c r="P143">
        <v>6</v>
      </c>
      <c r="R143">
        <v>2305010000</v>
      </c>
      <c r="S143" t="s">
        <v>89</v>
      </c>
      <c r="T143">
        <v>1221985385</v>
      </c>
      <c r="U143">
        <v>220508245041</v>
      </c>
    </row>
    <row r="144" spans="1:21" x14ac:dyDescent="0.25">
      <c r="A144">
        <v>9800186901</v>
      </c>
      <c r="B144" t="s">
        <v>17</v>
      </c>
      <c r="C144">
        <v>1221985386</v>
      </c>
      <c r="D144">
        <v>2201243666</v>
      </c>
      <c r="E144" s="1">
        <v>-6638336</v>
      </c>
      <c r="F144" t="s">
        <v>85</v>
      </c>
      <c r="G144" t="s">
        <v>166</v>
      </c>
      <c r="H144" t="s">
        <v>215</v>
      </c>
      <c r="I144" t="s">
        <v>228</v>
      </c>
      <c r="J144" t="s">
        <v>343</v>
      </c>
      <c r="K144">
        <v>5567</v>
      </c>
      <c r="M144" t="str">
        <f>+IF(J144="",K144,CONCATENATE(J144,"_",K144))</f>
        <v>FENE_5567</v>
      </c>
      <c r="N144">
        <v>11</v>
      </c>
      <c r="O144">
        <v>2022</v>
      </c>
      <c r="P144">
        <v>6</v>
      </c>
      <c r="R144">
        <v>2305010000</v>
      </c>
      <c r="S144" t="s">
        <v>89</v>
      </c>
      <c r="T144">
        <v>1221985386</v>
      </c>
      <c r="U144">
        <v>220508245605</v>
      </c>
    </row>
    <row r="145" spans="1:21" x14ac:dyDescent="0.25">
      <c r="A145">
        <v>9800186901</v>
      </c>
      <c r="B145" t="s">
        <v>50</v>
      </c>
      <c r="C145">
        <v>1221913613</v>
      </c>
      <c r="D145">
        <v>2201257649</v>
      </c>
      <c r="E145" s="1">
        <v>-764400</v>
      </c>
      <c r="F145" t="s">
        <v>197</v>
      </c>
      <c r="G145" t="s">
        <v>198</v>
      </c>
      <c r="H145" t="s">
        <v>107</v>
      </c>
      <c r="I145" t="s">
        <v>200</v>
      </c>
      <c r="J145" t="s">
        <v>343</v>
      </c>
      <c r="K145">
        <v>5568</v>
      </c>
      <c r="M145" t="str">
        <f>+IF(J145="",K145,CONCATENATE(J145,"_",K145))</f>
        <v>FENE_5568</v>
      </c>
      <c r="N145">
        <v>11</v>
      </c>
      <c r="O145">
        <v>2022</v>
      </c>
      <c r="P145">
        <v>3</v>
      </c>
      <c r="R145">
        <v>2305010000</v>
      </c>
      <c r="S145" t="s">
        <v>135</v>
      </c>
      <c r="T145">
        <v>1221913613</v>
      </c>
      <c r="U145">
        <v>220536623720</v>
      </c>
    </row>
    <row r="146" spans="1:21" x14ac:dyDescent="0.25">
      <c r="A146">
        <v>9800186901</v>
      </c>
      <c r="B146" t="s">
        <v>17</v>
      </c>
      <c r="C146">
        <v>1221985387</v>
      </c>
      <c r="D146">
        <v>2201243666</v>
      </c>
      <c r="E146" s="1">
        <v>-196684</v>
      </c>
      <c r="F146" t="s">
        <v>85</v>
      </c>
      <c r="G146" t="s">
        <v>166</v>
      </c>
      <c r="H146" t="s">
        <v>215</v>
      </c>
      <c r="I146" t="s">
        <v>229</v>
      </c>
      <c r="J146" t="s">
        <v>343</v>
      </c>
      <c r="K146">
        <v>5569</v>
      </c>
      <c r="M146" t="str">
        <f>+IF(J146="",K146,CONCATENATE(J146,"_",K146))</f>
        <v>FENE_5569</v>
      </c>
      <c r="N146">
        <v>11</v>
      </c>
      <c r="O146">
        <v>2022</v>
      </c>
      <c r="P146">
        <v>6</v>
      </c>
      <c r="R146">
        <v>2305010000</v>
      </c>
      <c r="S146" t="s">
        <v>89</v>
      </c>
      <c r="T146">
        <v>1221985387</v>
      </c>
      <c r="U146">
        <v>220508246409</v>
      </c>
    </row>
    <row r="147" spans="1:21" x14ac:dyDescent="0.25">
      <c r="A147">
        <v>9800186901</v>
      </c>
      <c r="B147" t="s">
        <v>50</v>
      </c>
      <c r="C147">
        <v>1221913614</v>
      </c>
      <c r="D147">
        <v>2201257649</v>
      </c>
      <c r="E147" s="1">
        <v>-55444</v>
      </c>
      <c r="F147" t="s">
        <v>197</v>
      </c>
      <c r="G147" t="s">
        <v>198</v>
      </c>
      <c r="H147" t="s">
        <v>107</v>
      </c>
      <c r="I147" t="s">
        <v>201</v>
      </c>
      <c r="J147" t="s">
        <v>343</v>
      </c>
      <c r="K147">
        <v>5570</v>
      </c>
      <c r="M147" t="str">
        <f>+IF(J147="",K147,CONCATENATE(J147,"_",K147))</f>
        <v>FENE_5570</v>
      </c>
      <c r="N147">
        <v>11</v>
      </c>
      <c r="O147">
        <v>2022</v>
      </c>
      <c r="P147">
        <v>3</v>
      </c>
      <c r="R147">
        <v>2305010000</v>
      </c>
      <c r="S147" t="s">
        <v>135</v>
      </c>
      <c r="T147">
        <v>1221913614</v>
      </c>
      <c r="U147">
        <v>220536627955</v>
      </c>
    </row>
    <row r="148" spans="1:21" x14ac:dyDescent="0.25">
      <c r="A148">
        <v>9800186901</v>
      </c>
      <c r="B148" t="s">
        <v>17</v>
      </c>
      <c r="C148">
        <v>1221985388</v>
      </c>
      <c r="D148">
        <v>2201243666</v>
      </c>
      <c r="E148" s="1">
        <v>-612482</v>
      </c>
      <c r="F148" t="s">
        <v>85</v>
      </c>
      <c r="G148" t="s">
        <v>166</v>
      </c>
      <c r="H148" t="s">
        <v>215</v>
      </c>
      <c r="I148" t="s">
        <v>230</v>
      </c>
      <c r="J148" t="s">
        <v>343</v>
      </c>
      <c r="K148">
        <v>5571</v>
      </c>
      <c r="M148" t="str">
        <f>+IF(J148="",K148,CONCATENATE(J148,"_",K148))</f>
        <v>FENE_5571</v>
      </c>
      <c r="N148">
        <v>11</v>
      </c>
      <c r="O148">
        <v>2022</v>
      </c>
      <c r="P148">
        <v>6</v>
      </c>
      <c r="R148">
        <v>2305010000</v>
      </c>
      <c r="S148" t="s">
        <v>89</v>
      </c>
      <c r="T148">
        <v>1221985388</v>
      </c>
      <c r="U148">
        <v>220508247133</v>
      </c>
    </row>
    <row r="149" spans="1:21" x14ac:dyDescent="0.25">
      <c r="A149">
        <v>9800186901</v>
      </c>
      <c r="B149" t="s">
        <v>50</v>
      </c>
      <c r="C149">
        <v>1221913615</v>
      </c>
      <c r="D149">
        <v>2201257649</v>
      </c>
      <c r="E149" s="1">
        <v>-142100</v>
      </c>
      <c r="F149" t="s">
        <v>197</v>
      </c>
      <c r="G149" t="s">
        <v>198</v>
      </c>
      <c r="H149" t="s">
        <v>107</v>
      </c>
      <c r="I149" t="s">
        <v>202</v>
      </c>
      <c r="J149" t="s">
        <v>343</v>
      </c>
      <c r="K149">
        <v>5572</v>
      </c>
      <c r="M149" t="str">
        <f>+IF(J149="",K149,CONCATENATE(J149,"_",K149))</f>
        <v>FENE_5572</v>
      </c>
      <c r="N149">
        <v>11</v>
      </c>
      <c r="O149">
        <v>2022</v>
      </c>
      <c r="P149">
        <v>3</v>
      </c>
      <c r="R149">
        <v>2305010000</v>
      </c>
      <c r="S149" t="s">
        <v>135</v>
      </c>
      <c r="T149">
        <v>1221913615</v>
      </c>
      <c r="U149">
        <v>220536629586</v>
      </c>
    </row>
    <row r="150" spans="1:21" x14ac:dyDescent="0.25">
      <c r="A150">
        <v>9800186901</v>
      </c>
      <c r="B150" t="s">
        <v>109</v>
      </c>
      <c r="C150">
        <v>1909383582</v>
      </c>
      <c r="D150">
        <v>2201259429</v>
      </c>
      <c r="E150" s="1">
        <v>-10370</v>
      </c>
      <c r="F150" t="s">
        <v>85</v>
      </c>
      <c r="G150" t="s">
        <v>166</v>
      </c>
      <c r="H150" t="s">
        <v>87</v>
      </c>
      <c r="I150" t="s">
        <v>167</v>
      </c>
      <c r="J150" t="s">
        <v>343</v>
      </c>
      <c r="K150">
        <v>5574</v>
      </c>
      <c r="M150" t="str">
        <f>+IF(J150="",K150,CONCATENATE(J150,"_",K150))</f>
        <v>FENE_5574</v>
      </c>
      <c r="N150">
        <v>11</v>
      </c>
      <c r="O150">
        <v>2022</v>
      </c>
      <c r="P150">
        <v>6</v>
      </c>
      <c r="R150">
        <v>2305010000</v>
      </c>
      <c r="S150" t="s">
        <v>89</v>
      </c>
      <c r="T150">
        <v>1909383582</v>
      </c>
      <c r="U150" t="s">
        <v>168</v>
      </c>
    </row>
    <row r="151" spans="1:21" x14ac:dyDescent="0.25">
      <c r="A151">
        <v>9800186901</v>
      </c>
      <c r="B151" t="s">
        <v>17</v>
      </c>
      <c r="C151">
        <v>1221985389</v>
      </c>
      <c r="D151">
        <v>2201243666</v>
      </c>
      <c r="E151" s="1">
        <v>-63704</v>
      </c>
      <c r="F151" t="s">
        <v>85</v>
      </c>
      <c r="G151" t="s">
        <v>166</v>
      </c>
      <c r="H151" t="s">
        <v>215</v>
      </c>
      <c r="I151" t="s">
        <v>167</v>
      </c>
      <c r="J151" t="s">
        <v>343</v>
      </c>
      <c r="K151">
        <v>5574</v>
      </c>
      <c r="M151" t="str">
        <f>+IF(J151="",K151,CONCATENATE(J151,"_",K151))</f>
        <v>FENE_5574</v>
      </c>
      <c r="N151">
        <v>11</v>
      </c>
      <c r="O151">
        <v>2022</v>
      </c>
      <c r="P151">
        <v>6</v>
      </c>
      <c r="R151">
        <v>2305010000</v>
      </c>
      <c r="S151" t="s">
        <v>89</v>
      </c>
      <c r="T151">
        <v>1221985389</v>
      </c>
      <c r="U151">
        <v>220508247934</v>
      </c>
    </row>
    <row r="152" spans="1:21" x14ac:dyDescent="0.25">
      <c r="A152">
        <v>9800186901</v>
      </c>
      <c r="B152" t="s">
        <v>109</v>
      </c>
      <c r="C152">
        <v>1909383585</v>
      </c>
      <c r="D152">
        <v>2201259429</v>
      </c>
      <c r="E152" s="1">
        <v>-20217</v>
      </c>
      <c r="F152" t="s">
        <v>85</v>
      </c>
      <c r="G152" t="s">
        <v>173</v>
      </c>
      <c r="H152" t="s">
        <v>87</v>
      </c>
      <c r="I152" t="s">
        <v>174</v>
      </c>
      <c r="J152" t="s">
        <v>343</v>
      </c>
      <c r="K152">
        <v>5575</v>
      </c>
      <c r="M152" t="str">
        <f>+IF(J152="",K152,CONCATENATE(J152,"_",K152))</f>
        <v>FENE_5575</v>
      </c>
      <c r="N152">
        <v>11</v>
      </c>
      <c r="O152">
        <v>2022</v>
      </c>
      <c r="P152">
        <v>6</v>
      </c>
      <c r="R152">
        <v>2305010000</v>
      </c>
      <c r="S152" t="s">
        <v>89</v>
      </c>
      <c r="T152">
        <v>1909383585</v>
      </c>
      <c r="U152" t="s">
        <v>175</v>
      </c>
    </row>
    <row r="153" spans="1:21" x14ac:dyDescent="0.25">
      <c r="A153">
        <v>9800186901</v>
      </c>
      <c r="B153" t="s">
        <v>17</v>
      </c>
      <c r="C153">
        <v>1221985394</v>
      </c>
      <c r="D153">
        <v>2201243666</v>
      </c>
      <c r="E153" s="1">
        <v>-384119</v>
      </c>
      <c r="F153" t="s">
        <v>85</v>
      </c>
      <c r="G153" t="s">
        <v>173</v>
      </c>
      <c r="H153" t="s">
        <v>215</v>
      </c>
      <c r="I153" t="s">
        <v>174</v>
      </c>
      <c r="J153" t="s">
        <v>343</v>
      </c>
      <c r="K153">
        <v>5575</v>
      </c>
      <c r="M153" t="str">
        <f>+IF(J153="",K153,CONCATENATE(J153,"_",K153))</f>
        <v>FENE_5575</v>
      </c>
      <c r="N153">
        <v>11</v>
      </c>
      <c r="O153">
        <v>2022</v>
      </c>
      <c r="P153">
        <v>6</v>
      </c>
      <c r="R153">
        <v>2305010000</v>
      </c>
      <c r="S153" t="s">
        <v>89</v>
      </c>
      <c r="T153">
        <v>1221985394</v>
      </c>
      <c r="U153">
        <v>220542205615</v>
      </c>
    </row>
    <row r="154" spans="1:21" x14ac:dyDescent="0.25">
      <c r="A154">
        <v>9800186901</v>
      </c>
      <c r="B154" t="s">
        <v>109</v>
      </c>
      <c r="C154">
        <v>1909383583</v>
      </c>
      <c r="D154">
        <v>2201259429</v>
      </c>
      <c r="E154" s="1">
        <v>-7951</v>
      </c>
      <c r="F154" t="s">
        <v>85</v>
      </c>
      <c r="G154" t="s">
        <v>166</v>
      </c>
      <c r="H154" t="s">
        <v>87</v>
      </c>
      <c r="I154" t="s">
        <v>169</v>
      </c>
      <c r="J154" t="s">
        <v>343</v>
      </c>
      <c r="K154">
        <v>5576</v>
      </c>
      <c r="M154" t="str">
        <f>+IF(J154="",K154,CONCATENATE(J154,"_",K154))</f>
        <v>FENE_5576</v>
      </c>
      <c r="N154">
        <v>11</v>
      </c>
      <c r="O154">
        <v>2022</v>
      </c>
      <c r="P154">
        <v>6</v>
      </c>
      <c r="R154">
        <v>2305010000</v>
      </c>
      <c r="S154" t="s">
        <v>89</v>
      </c>
      <c r="T154">
        <v>1909383583</v>
      </c>
      <c r="U154" t="s">
        <v>170</v>
      </c>
    </row>
    <row r="155" spans="1:21" x14ac:dyDescent="0.25">
      <c r="A155">
        <v>9800186901</v>
      </c>
      <c r="B155" t="s">
        <v>17</v>
      </c>
      <c r="C155">
        <v>1221985390</v>
      </c>
      <c r="D155">
        <v>2201243666</v>
      </c>
      <c r="E155" s="1">
        <v>-58304</v>
      </c>
      <c r="F155" t="s">
        <v>85</v>
      </c>
      <c r="G155" t="s">
        <v>166</v>
      </c>
      <c r="H155" t="s">
        <v>215</v>
      </c>
      <c r="I155" t="s">
        <v>169</v>
      </c>
      <c r="J155" t="s">
        <v>343</v>
      </c>
      <c r="K155">
        <v>5576</v>
      </c>
      <c r="M155" t="str">
        <f>+IF(J155="",K155,CONCATENATE(J155,"_",K155))</f>
        <v>FENE_5576</v>
      </c>
      <c r="N155">
        <v>11</v>
      </c>
      <c r="O155">
        <v>2022</v>
      </c>
      <c r="P155">
        <v>6</v>
      </c>
      <c r="R155">
        <v>2305010000</v>
      </c>
      <c r="S155" t="s">
        <v>89</v>
      </c>
      <c r="T155">
        <v>1221985390</v>
      </c>
      <c r="U155">
        <v>220508249034</v>
      </c>
    </row>
    <row r="156" spans="1:21" x14ac:dyDescent="0.25">
      <c r="A156">
        <v>9800186901</v>
      </c>
      <c r="B156" t="s">
        <v>17</v>
      </c>
      <c r="C156">
        <v>1221985391</v>
      </c>
      <c r="D156">
        <v>2201243666</v>
      </c>
      <c r="E156" s="1">
        <v>-57421</v>
      </c>
      <c r="F156" t="s">
        <v>85</v>
      </c>
      <c r="G156" t="s">
        <v>166</v>
      </c>
      <c r="H156" t="s">
        <v>215</v>
      </c>
      <c r="I156" t="s">
        <v>231</v>
      </c>
      <c r="J156" t="s">
        <v>343</v>
      </c>
      <c r="K156">
        <v>5577</v>
      </c>
      <c r="M156" t="str">
        <f>+IF(J156="",K156,CONCATENATE(J156,"_",K156))</f>
        <v>FENE_5577</v>
      </c>
      <c r="N156">
        <v>11</v>
      </c>
      <c r="O156">
        <v>2022</v>
      </c>
      <c r="P156">
        <v>6</v>
      </c>
      <c r="R156">
        <v>2305010000</v>
      </c>
      <c r="S156" t="s">
        <v>89</v>
      </c>
      <c r="T156">
        <v>1221985391</v>
      </c>
      <c r="U156">
        <v>220508249390</v>
      </c>
    </row>
    <row r="157" spans="1:21" x14ac:dyDescent="0.25">
      <c r="A157">
        <v>9800186901</v>
      </c>
      <c r="B157" t="s">
        <v>17</v>
      </c>
      <c r="C157">
        <v>1221985392</v>
      </c>
      <c r="D157">
        <v>2201243666</v>
      </c>
      <c r="E157" s="1">
        <v>-33763</v>
      </c>
      <c r="F157" t="s">
        <v>85</v>
      </c>
      <c r="G157" t="s">
        <v>166</v>
      </c>
      <c r="H157" t="s">
        <v>215</v>
      </c>
      <c r="I157" t="s">
        <v>232</v>
      </c>
      <c r="J157" t="s">
        <v>343</v>
      </c>
      <c r="K157">
        <v>5578</v>
      </c>
      <c r="M157" t="str">
        <f>+IF(J157="",K157,CONCATENATE(J157,"_",K157))</f>
        <v>FENE_5578</v>
      </c>
      <c r="N157">
        <v>11</v>
      </c>
      <c r="O157">
        <v>2022</v>
      </c>
      <c r="P157">
        <v>6</v>
      </c>
      <c r="R157">
        <v>2305010000</v>
      </c>
      <c r="S157" t="s">
        <v>89</v>
      </c>
      <c r="T157">
        <v>1221985392</v>
      </c>
      <c r="U157">
        <v>220508249719</v>
      </c>
    </row>
    <row r="158" spans="1:21" x14ac:dyDescent="0.25">
      <c r="A158">
        <v>9800186901</v>
      </c>
      <c r="B158" t="s">
        <v>109</v>
      </c>
      <c r="C158">
        <v>1909383584</v>
      </c>
      <c r="D158">
        <v>2201259429</v>
      </c>
      <c r="E158" s="1">
        <v>-689529</v>
      </c>
      <c r="F158" t="s">
        <v>85</v>
      </c>
      <c r="G158" t="s">
        <v>166</v>
      </c>
      <c r="H158" t="s">
        <v>87</v>
      </c>
      <c r="I158" t="s">
        <v>171</v>
      </c>
      <c r="J158" t="s">
        <v>343</v>
      </c>
      <c r="K158">
        <v>5579</v>
      </c>
      <c r="M158" t="str">
        <f>+IF(J158="",K158,CONCATENATE(J158,"_",K158))</f>
        <v>FENE_5579</v>
      </c>
      <c r="N158">
        <v>11</v>
      </c>
      <c r="O158">
        <v>2022</v>
      </c>
      <c r="P158">
        <v>6</v>
      </c>
      <c r="R158">
        <v>2305010000</v>
      </c>
      <c r="S158" t="s">
        <v>89</v>
      </c>
      <c r="T158">
        <v>1909383584</v>
      </c>
      <c r="U158" t="s">
        <v>172</v>
      </c>
    </row>
    <row r="159" spans="1:21" x14ac:dyDescent="0.25">
      <c r="A159">
        <v>9800186901</v>
      </c>
      <c r="B159" t="s">
        <v>17</v>
      </c>
      <c r="C159">
        <v>1221985393</v>
      </c>
      <c r="D159">
        <v>2201243666</v>
      </c>
      <c r="E159" s="1">
        <v>-355212</v>
      </c>
      <c r="F159" t="s">
        <v>85</v>
      </c>
      <c r="G159" t="s">
        <v>166</v>
      </c>
      <c r="H159" t="s">
        <v>215</v>
      </c>
      <c r="I159" t="s">
        <v>171</v>
      </c>
      <c r="J159" t="s">
        <v>343</v>
      </c>
      <c r="K159">
        <v>5579</v>
      </c>
      <c r="M159" t="str">
        <f>+IF(J159="",K159,CONCATENATE(J159,"_",K159))</f>
        <v>FENE_5579</v>
      </c>
      <c r="N159">
        <v>11</v>
      </c>
      <c r="O159">
        <v>2022</v>
      </c>
      <c r="P159">
        <v>6</v>
      </c>
      <c r="R159">
        <v>2305010000</v>
      </c>
      <c r="S159" t="s">
        <v>89</v>
      </c>
      <c r="T159">
        <v>1221985393</v>
      </c>
      <c r="U159">
        <v>220508250231</v>
      </c>
    </row>
    <row r="160" spans="1:21" x14ac:dyDescent="0.25">
      <c r="A160">
        <v>9800186901</v>
      </c>
      <c r="B160" t="s">
        <v>17</v>
      </c>
      <c r="C160">
        <v>1221985561</v>
      </c>
      <c r="D160">
        <v>2201243666</v>
      </c>
      <c r="E160" s="1">
        <v>-485600</v>
      </c>
      <c r="F160" t="s">
        <v>85</v>
      </c>
      <c r="G160" t="s">
        <v>86</v>
      </c>
      <c r="H160" t="s">
        <v>215</v>
      </c>
      <c r="I160" t="s">
        <v>233</v>
      </c>
      <c r="J160" t="s">
        <v>343</v>
      </c>
      <c r="K160">
        <v>5818</v>
      </c>
      <c r="M160" t="str">
        <f>+IF(J160="",K160,CONCATENATE(J160,"_",K160))</f>
        <v>FENE_5818</v>
      </c>
      <c r="N160">
        <v>11</v>
      </c>
      <c r="O160">
        <v>2022</v>
      </c>
      <c r="P160">
        <v>6</v>
      </c>
      <c r="R160">
        <v>2305010000</v>
      </c>
      <c r="S160" t="s">
        <v>89</v>
      </c>
      <c r="T160">
        <v>1221985561</v>
      </c>
      <c r="U160">
        <v>220818153405</v>
      </c>
    </row>
    <row r="161" spans="1:21" x14ac:dyDescent="0.25">
      <c r="A161">
        <v>9800186901</v>
      </c>
      <c r="B161" t="s">
        <v>17</v>
      </c>
      <c r="C161">
        <v>1221985562</v>
      </c>
      <c r="D161">
        <v>2201243666</v>
      </c>
      <c r="E161" s="1">
        <v>-25480</v>
      </c>
      <c r="F161" t="s">
        <v>85</v>
      </c>
      <c r="G161" t="s">
        <v>86</v>
      </c>
      <c r="H161" t="s">
        <v>215</v>
      </c>
      <c r="I161" t="s">
        <v>234</v>
      </c>
      <c r="J161" t="s">
        <v>343</v>
      </c>
      <c r="K161">
        <v>5819</v>
      </c>
      <c r="M161" t="str">
        <f>+IF(J161="",K161,CONCATENATE(J161,"_",K161))</f>
        <v>FENE_5819</v>
      </c>
      <c r="N161">
        <v>11</v>
      </c>
      <c r="O161">
        <v>2022</v>
      </c>
      <c r="P161">
        <v>6</v>
      </c>
      <c r="R161">
        <v>2305010000</v>
      </c>
      <c r="S161" t="s">
        <v>89</v>
      </c>
      <c r="T161">
        <v>1221985562</v>
      </c>
      <c r="U161">
        <v>220818154707</v>
      </c>
    </row>
    <row r="162" spans="1:21" x14ac:dyDescent="0.25">
      <c r="A162">
        <v>9800186901</v>
      </c>
      <c r="B162" t="s">
        <v>17</v>
      </c>
      <c r="C162">
        <v>1221985563</v>
      </c>
      <c r="D162">
        <v>2201243666</v>
      </c>
      <c r="E162" s="1">
        <v>-509600</v>
      </c>
      <c r="F162" t="s">
        <v>85</v>
      </c>
      <c r="G162" t="s">
        <v>86</v>
      </c>
      <c r="H162" t="s">
        <v>215</v>
      </c>
      <c r="I162" t="s">
        <v>235</v>
      </c>
      <c r="J162" t="s">
        <v>343</v>
      </c>
      <c r="K162">
        <v>5820</v>
      </c>
      <c r="M162" t="str">
        <f>+IF(J162="",K162,CONCATENATE(J162,"_",K162))</f>
        <v>FENE_5820</v>
      </c>
      <c r="N162">
        <v>11</v>
      </c>
      <c r="O162">
        <v>2022</v>
      </c>
      <c r="P162">
        <v>6</v>
      </c>
      <c r="R162">
        <v>2305010000</v>
      </c>
      <c r="S162" t="s">
        <v>89</v>
      </c>
      <c r="T162">
        <v>1221985563</v>
      </c>
      <c r="U162">
        <v>220818155936</v>
      </c>
    </row>
    <row r="163" spans="1:21" x14ac:dyDescent="0.25">
      <c r="A163">
        <v>9800186901</v>
      </c>
      <c r="B163" t="s">
        <v>17</v>
      </c>
      <c r="C163">
        <v>1221985564</v>
      </c>
      <c r="D163">
        <v>2201243666</v>
      </c>
      <c r="E163" s="1">
        <v>-50960</v>
      </c>
      <c r="F163" t="s">
        <v>85</v>
      </c>
      <c r="G163" t="s">
        <v>86</v>
      </c>
      <c r="H163" t="s">
        <v>215</v>
      </c>
      <c r="I163" t="s">
        <v>236</v>
      </c>
      <c r="J163" t="s">
        <v>343</v>
      </c>
      <c r="K163">
        <v>5821</v>
      </c>
      <c r="M163" t="str">
        <f>+IF(J163="",K163,CONCATENATE(J163,"_",K163))</f>
        <v>FENE_5821</v>
      </c>
      <c r="N163">
        <v>11</v>
      </c>
      <c r="O163">
        <v>2022</v>
      </c>
      <c r="P163">
        <v>6</v>
      </c>
      <c r="R163">
        <v>2305010000</v>
      </c>
      <c r="S163" t="s">
        <v>89</v>
      </c>
      <c r="T163">
        <v>1221985564</v>
      </c>
      <c r="U163">
        <v>220818156950</v>
      </c>
    </row>
    <row r="164" spans="1:21" x14ac:dyDescent="0.25">
      <c r="A164">
        <v>9800186901</v>
      </c>
      <c r="B164" t="s">
        <v>17</v>
      </c>
      <c r="C164">
        <v>1221985565</v>
      </c>
      <c r="D164">
        <v>2201243666</v>
      </c>
      <c r="E164" s="1">
        <v>-523400</v>
      </c>
      <c r="F164" t="s">
        <v>85</v>
      </c>
      <c r="G164" t="s">
        <v>86</v>
      </c>
      <c r="H164" t="s">
        <v>215</v>
      </c>
      <c r="I164" t="s">
        <v>237</v>
      </c>
      <c r="J164" t="s">
        <v>343</v>
      </c>
      <c r="K164">
        <v>5822</v>
      </c>
      <c r="M164" t="str">
        <f>+IF(J164="",K164,CONCATENATE(J164,"_",K164))</f>
        <v>FENE_5822</v>
      </c>
      <c r="N164">
        <v>11</v>
      </c>
      <c r="O164">
        <v>2022</v>
      </c>
      <c r="P164">
        <v>6</v>
      </c>
      <c r="R164">
        <v>2305010000</v>
      </c>
      <c r="S164" t="s">
        <v>89</v>
      </c>
      <c r="T164">
        <v>1221985565</v>
      </c>
      <c r="U164">
        <v>220818158306</v>
      </c>
    </row>
    <row r="165" spans="1:21" x14ac:dyDescent="0.25">
      <c r="A165">
        <v>9800186901</v>
      </c>
      <c r="B165" t="s">
        <v>17</v>
      </c>
      <c r="C165">
        <v>1221985566</v>
      </c>
      <c r="D165">
        <v>2201243666</v>
      </c>
      <c r="E165" s="1">
        <v>-462237</v>
      </c>
      <c r="F165" t="s">
        <v>85</v>
      </c>
      <c r="G165" t="s">
        <v>86</v>
      </c>
      <c r="H165" t="s">
        <v>215</v>
      </c>
      <c r="I165" t="s">
        <v>238</v>
      </c>
      <c r="J165" t="s">
        <v>343</v>
      </c>
      <c r="K165">
        <v>5823</v>
      </c>
      <c r="M165" t="str">
        <f>+IF(J165="",K165,CONCATENATE(J165,"_",K165))</f>
        <v>FENE_5823</v>
      </c>
      <c r="N165">
        <v>11</v>
      </c>
      <c r="O165">
        <v>2022</v>
      </c>
      <c r="P165">
        <v>6</v>
      </c>
      <c r="R165">
        <v>2305010000</v>
      </c>
      <c r="S165" t="s">
        <v>89</v>
      </c>
      <c r="T165">
        <v>1221985566</v>
      </c>
      <c r="U165">
        <v>220818160172</v>
      </c>
    </row>
    <row r="166" spans="1:21" x14ac:dyDescent="0.25">
      <c r="A166">
        <v>9800186901</v>
      </c>
      <c r="B166" t="s">
        <v>17</v>
      </c>
      <c r="C166">
        <v>1221985567</v>
      </c>
      <c r="D166">
        <v>2201243666</v>
      </c>
      <c r="E166" s="1">
        <v>-3042600</v>
      </c>
      <c r="F166" t="s">
        <v>85</v>
      </c>
      <c r="G166" t="s">
        <v>86</v>
      </c>
      <c r="H166" t="s">
        <v>215</v>
      </c>
      <c r="I166" t="s">
        <v>239</v>
      </c>
      <c r="J166" t="s">
        <v>343</v>
      </c>
      <c r="K166">
        <v>5824</v>
      </c>
      <c r="M166" t="str">
        <f>+IF(J166="",K166,CONCATENATE(J166,"_",K166))</f>
        <v>FENE_5824</v>
      </c>
      <c r="N166">
        <v>11</v>
      </c>
      <c r="O166">
        <v>2022</v>
      </c>
      <c r="P166">
        <v>6</v>
      </c>
      <c r="R166">
        <v>2305010000</v>
      </c>
      <c r="S166" t="s">
        <v>89</v>
      </c>
      <c r="T166">
        <v>1221985567</v>
      </c>
      <c r="U166">
        <v>220818161585</v>
      </c>
    </row>
    <row r="167" spans="1:21" x14ac:dyDescent="0.25">
      <c r="A167">
        <v>9800186901</v>
      </c>
      <c r="B167" t="s">
        <v>17</v>
      </c>
      <c r="C167">
        <v>1221985568</v>
      </c>
      <c r="D167">
        <v>2201259430</v>
      </c>
      <c r="E167" s="1">
        <v>-382200</v>
      </c>
      <c r="F167" t="s">
        <v>85</v>
      </c>
      <c r="G167" t="s">
        <v>86</v>
      </c>
      <c r="H167" t="s">
        <v>87</v>
      </c>
      <c r="I167" t="s">
        <v>88</v>
      </c>
      <c r="J167" t="s">
        <v>343</v>
      </c>
      <c r="K167">
        <v>5825</v>
      </c>
      <c r="M167" t="str">
        <f>+IF(J167="",K167,CONCATENATE(J167,"_",K167))</f>
        <v>FENE_5825</v>
      </c>
      <c r="N167">
        <v>11</v>
      </c>
      <c r="O167">
        <v>2022</v>
      </c>
      <c r="P167">
        <v>6</v>
      </c>
      <c r="R167">
        <v>2305010000</v>
      </c>
      <c r="S167" t="s">
        <v>89</v>
      </c>
      <c r="T167">
        <v>1221985568</v>
      </c>
      <c r="U167">
        <v>220818162725</v>
      </c>
    </row>
    <row r="168" spans="1:21" x14ac:dyDescent="0.25">
      <c r="A168">
        <v>9800186901</v>
      </c>
      <c r="B168" t="s">
        <v>50</v>
      </c>
      <c r="C168">
        <v>1221933269</v>
      </c>
      <c r="D168">
        <v>2201257649</v>
      </c>
      <c r="E168" s="1">
        <v>-147000</v>
      </c>
      <c r="F168" t="s">
        <v>203</v>
      </c>
      <c r="G168" t="s">
        <v>204</v>
      </c>
      <c r="H168" t="s">
        <v>107</v>
      </c>
      <c r="I168" t="s">
        <v>205</v>
      </c>
      <c r="J168" t="s">
        <v>343</v>
      </c>
      <c r="K168">
        <v>5826</v>
      </c>
      <c r="M168" t="str">
        <f>+IF(J168="",K168,CONCATENATE(J168,"_",K168))</f>
        <v>FENE_5826</v>
      </c>
      <c r="N168">
        <v>11</v>
      </c>
      <c r="O168">
        <v>2022</v>
      </c>
      <c r="P168">
        <v>3</v>
      </c>
      <c r="R168">
        <v>2305010000</v>
      </c>
      <c r="S168" t="s">
        <v>135</v>
      </c>
      <c r="T168">
        <v>1221933269</v>
      </c>
      <c r="U168">
        <v>220849406227</v>
      </c>
    </row>
    <row r="169" spans="1:21" x14ac:dyDescent="0.25">
      <c r="A169">
        <v>9800186901</v>
      </c>
      <c r="B169" t="s">
        <v>50</v>
      </c>
      <c r="C169">
        <v>1221933270</v>
      </c>
      <c r="D169">
        <v>2201257649</v>
      </c>
      <c r="E169" s="1">
        <v>-1528800</v>
      </c>
      <c r="F169" t="s">
        <v>203</v>
      </c>
      <c r="G169" t="s">
        <v>204</v>
      </c>
      <c r="H169" t="s">
        <v>107</v>
      </c>
      <c r="I169" t="s">
        <v>206</v>
      </c>
      <c r="J169" t="s">
        <v>343</v>
      </c>
      <c r="K169">
        <v>5827</v>
      </c>
      <c r="M169" t="str">
        <f>+IF(J169="",K169,CONCATENATE(J169,"_",K169))</f>
        <v>FENE_5827</v>
      </c>
      <c r="N169">
        <v>11</v>
      </c>
      <c r="O169">
        <v>2022</v>
      </c>
      <c r="P169">
        <v>3</v>
      </c>
      <c r="R169">
        <v>2305010000</v>
      </c>
      <c r="S169" t="s">
        <v>135</v>
      </c>
      <c r="T169">
        <v>1221933270</v>
      </c>
      <c r="U169">
        <v>220849408349</v>
      </c>
    </row>
    <row r="170" spans="1:21" x14ac:dyDescent="0.25">
      <c r="A170">
        <v>9800186901</v>
      </c>
      <c r="B170" t="s">
        <v>50</v>
      </c>
      <c r="C170">
        <v>1221933271</v>
      </c>
      <c r="D170">
        <v>2201257649</v>
      </c>
      <c r="E170" s="1">
        <v>-25480</v>
      </c>
      <c r="F170" t="s">
        <v>203</v>
      </c>
      <c r="G170" t="s">
        <v>204</v>
      </c>
      <c r="H170" t="s">
        <v>107</v>
      </c>
      <c r="I170" t="s">
        <v>207</v>
      </c>
      <c r="J170" t="s">
        <v>343</v>
      </c>
      <c r="K170">
        <v>5828</v>
      </c>
      <c r="M170" t="str">
        <f>+IF(J170="",K170,CONCATENATE(J170,"_",K170))</f>
        <v>FENE_5828</v>
      </c>
      <c r="N170">
        <v>11</v>
      </c>
      <c r="O170">
        <v>2022</v>
      </c>
      <c r="P170">
        <v>3</v>
      </c>
      <c r="R170">
        <v>2305010000</v>
      </c>
      <c r="S170" t="s">
        <v>135</v>
      </c>
      <c r="T170">
        <v>1221933271</v>
      </c>
      <c r="U170">
        <v>220849410416</v>
      </c>
    </row>
    <row r="171" spans="1:21" x14ac:dyDescent="0.25">
      <c r="A171">
        <v>9800186901</v>
      </c>
      <c r="B171" t="s">
        <v>50</v>
      </c>
      <c r="C171">
        <v>1221933272</v>
      </c>
      <c r="D171">
        <v>2201257649</v>
      </c>
      <c r="E171" s="1">
        <v>-509600</v>
      </c>
      <c r="F171" t="s">
        <v>203</v>
      </c>
      <c r="G171" t="s">
        <v>204</v>
      </c>
      <c r="H171" t="s">
        <v>107</v>
      </c>
      <c r="I171" t="s">
        <v>208</v>
      </c>
      <c r="J171" t="s">
        <v>343</v>
      </c>
      <c r="K171">
        <v>5829</v>
      </c>
      <c r="M171" t="str">
        <f>+IF(J171="",K171,CONCATENATE(J171,"_",K171))</f>
        <v>FENE_5829</v>
      </c>
      <c r="N171">
        <v>11</v>
      </c>
      <c r="O171">
        <v>2022</v>
      </c>
      <c r="P171">
        <v>3</v>
      </c>
      <c r="R171">
        <v>2305010000</v>
      </c>
      <c r="S171" t="s">
        <v>135</v>
      </c>
      <c r="T171">
        <v>1221933272</v>
      </c>
      <c r="U171">
        <v>220849439673</v>
      </c>
    </row>
    <row r="172" spans="1:21" x14ac:dyDescent="0.25">
      <c r="A172">
        <v>9800186901</v>
      </c>
      <c r="B172" t="s">
        <v>17</v>
      </c>
      <c r="C172">
        <v>1221985569</v>
      </c>
      <c r="D172">
        <v>2201259430</v>
      </c>
      <c r="E172" s="1">
        <v>-445900</v>
      </c>
      <c r="F172" t="s">
        <v>85</v>
      </c>
      <c r="G172" t="s">
        <v>86</v>
      </c>
      <c r="H172" t="s">
        <v>87</v>
      </c>
      <c r="I172" t="s">
        <v>90</v>
      </c>
      <c r="J172" t="s">
        <v>343</v>
      </c>
      <c r="K172">
        <v>5830</v>
      </c>
      <c r="M172" t="str">
        <f>+IF(J172="",K172,CONCATENATE(J172,"_",K172))</f>
        <v>FENE_5830</v>
      </c>
      <c r="N172">
        <v>11</v>
      </c>
      <c r="O172">
        <v>2022</v>
      </c>
      <c r="P172">
        <v>6</v>
      </c>
      <c r="R172">
        <v>2305010000</v>
      </c>
      <c r="S172" t="s">
        <v>89</v>
      </c>
      <c r="T172">
        <v>1221985569</v>
      </c>
      <c r="U172">
        <v>220818170476</v>
      </c>
    </row>
    <row r="173" spans="1:21" x14ac:dyDescent="0.25">
      <c r="A173">
        <v>9800186901</v>
      </c>
      <c r="B173" t="s">
        <v>109</v>
      </c>
      <c r="C173">
        <v>1909383586</v>
      </c>
      <c r="D173">
        <v>2201259429</v>
      </c>
      <c r="E173" s="1">
        <v>-2727</v>
      </c>
      <c r="F173" t="s">
        <v>85</v>
      </c>
      <c r="G173" t="s">
        <v>86</v>
      </c>
      <c r="H173" t="s">
        <v>87</v>
      </c>
      <c r="I173" t="s">
        <v>91</v>
      </c>
      <c r="J173" t="s">
        <v>343</v>
      </c>
      <c r="K173">
        <v>5831</v>
      </c>
      <c r="M173" t="str">
        <f>+IF(J173="",K173,CONCATENATE(J173,"_",K173))</f>
        <v>FENE_5831</v>
      </c>
      <c r="N173">
        <v>11</v>
      </c>
      <c r="O173">
        <v>2022</v>
      </c>
      <c r="P173">
        <v>6</v>
      </c>
      <c r="R173">
        <v>2305010000</v>
      </c>
      <c r="S173" t="s">
        <v>89</v>
      </c>
      <c r="T173">
        <v>1909383586</v>
      </c>
      <c r="U173" t="s">
        <v>176</v>
      </c>
    </row>
    <row r="174" spans="1:21" x14ac:dyDescent="0.25">
      <c r="A174">
        <v>9800186901</v>
      </c>
      <c r="B174" t="s">
        <v>17</v>
      </c>
      <c r="C174">
        <v>1221985570</v>
      </c>
      <c r="D174">
        <v>2201259430</v>
      </c>
      <c r="E174" s="1">
        <v>-16753</v>
      </c>
      <c r="F174" t="s">
        <v>85</v>
      </c>
      <c r="G174" t="s">
        <v>86</v>
      </c>
      <c r="H174" t="s">
        <v>87</v>
      </c>
      <c r="I174" t="s">
        <v>91</v>
      </c>
      <c r="J174" t="s">
        <v>343</v>
      </c>
      <c r="K174">
        <v>5831</v>
      </c>
      <c r="M174" t="str">
        <f>+IF(J174="",K174,CONCATENATE(J174,"_",K174))</f>
        <v>FENE_5831</v>
      </c>
      <c r="N174">
        <v>11</v>
      </c>
      <c r="O174">
        <v>2022</v>
      </c>
      <c r="P174">
        <v>6</v>
      </c>
      <c r="R174">
        <v>2305010000</v>
      </c>
      <c r="S174" t="s">
        <v>89</v>
      </c>
      <c r="T174">
        <v>1221985570</v>
      </c>
      <c r="U174">
        <v>220818171566</v>
      </c>
    </row>
    <row r="175" spans="1:21" x14ac:dyDescent="0.25">
      <c r="A175">
        <v>9800186901</v>
      </c>
      <c r="B175" t="s">
        <v>109</v>
      </c>
      <c r="C175">
        <v>1909383587</v>
      </c>
      <c r="D175">
        <v>2201259429</v>
      </c>
      <c r="E175" s="1">
        <v>-55915</v>
      </c>
      <c r="F175" t="s">
        <v>85</v>
      </c>
      <c r="G175" t="s">
        <v>86</v>
      </c>
      <c r="H175" t="s">
        <v>87</v>
      </c>
      <c r="I175" t="s">
        <v>92</v>
      </c>
      <c r="J175" t="s">
        <v>343</v>
      </c>
      <c r="K175">
        <v>5832</v>
      </c>
      <c r="M175" t="str">
        <f>+IF(J175="",K175,CONCATENATE(J175,"_",K175))</f>
        <v>FENE_5832</v>
      </c>
      <c r="N175">
        <v>11</v>
      </c>
      <c r="O175">
        <v>2022</v>
      </c>
      <c r="P175">
        <v>6</v>
      </c>
      <c r="R175">
        <v>2305010000</v>
      </c>
      <c r="S175" t="s">
        <v>89</v>
      </c>
      <c r="T175">
        <v>1909383587</v>
      </c>
      <c r="U175" t="s">
        <v>177</v>
      </c>
    </row>
    <row r="176" spans="1:21" x14ac:dyDescent="0.25">
      <c r="A176">
        <v>9800186901</v>
      </c>
      <c r="B176" t="s">
        <v>17</v>
      </c>
      <c r="C176">
        <v>1221985571</v>
      </c>
      <c r="D176">
        <v>2201259430</v>
      </c>
      <c r="E176" s="1">
        <v>-87456</v>
      </c>
      <c r="F176" t="s">
        <v>85</v>
      </c>
      <c r="G176" t="s">
        <v>86</v>
      </c>
      <c r="H176" t="s">
        <v>87</v>
      </c>
      <c r="I176" t="s">
        <v>92</v>
      </c>
      <c r="J176" t="s">
        <v>343</v>
      </c>
      <c r="K176">
        <v>5832</v>
      </c>
      <c r="M176" t="str">
        <f>+IF(J176="",K176,CONCATENATE(J176,"_",K176))</f>
        <v>FENE_5832</v>
      </c>
      <c r="N176">
        <v>11</v>
      </c>
      <c r="O176">
        <v>2022</v>
      </c>
      <c r="P176">
        <v>6</v>
      </c>
      <c r="R176">
        <v>2305010000</v>
      </c>
      <c r="S176" t="s">
        <v>89</v>
      </c>
      <c r="T176">
        <v>1221985571</v>
      </c>
      <c r="U176">
        <v>220818173052</v>
      </c>
    </row>
    <row r="177" spans="1:21" x14ac:dyDescent="0.25">
      <c r="A177">
        <v>9800186901</v>
      </c>
      <c r="B177" t="s">
        <v>109</v>
      </c>
      <c r="C177">
        <v>1909383588</v>
      </c>
      <c r="D177">
        <v>2201259429</v>
      </c>
      <c r="E177" s="1">
        <v>-8008</v>
      </c>
      <c r="F177" t="s">
        <v>85</v>
      </c>
      <c r="G177" t="s">
        <v>86</v>
      </c>
      <c r="H177" t="s">
        <v>87</v>
      </c>
      <c r="I177" t="s">
        <v>93</v>
      </c>
      <c r="J177" t="s">
        <v>343</v>
      </c>
      <c r="K177">
        <v>5833</v>
      </c>
      <c r="M177" t="str">
        <f>+IF(J177="",K177,CONCATENATE(J177,"_",K177))</f>
        <v>FENE_5833</v>
      </c>
      <c r="N177">
        <v>11</v>
      </c>
      <c r="O177">
        <v>2022</v>
      </c>
      <c r="P177">
        <v>6</v>
      </c>
      <c r="R177">
        <v>2305010000</v>
      </c>
      <c r="S177" t="s">
        <v>89</v>
      </c>
      <c r="T177">
        <v>1909383588</v>
      </c>
      <c r="U177" t="s">
        <v>178</v>
      </c>
    </row>
    <row r="178" spans="1:21" x14ac:dyDescent="0.25">
      <c r="A178">
        <v>9800186901</v>
      </c>
      <c r="B178" t="s">
        <v>17</v>
      </c>
      <c r="C178">
        <v>1221985572</v>
      </c>
      <c r="D178">
        <v>2201259430</v>
      </c>
      <c r="E178" s="1">
        <v>-49192</v>
      </c>
      <c r="F178" t="s">
        <v>85</v>
      </c>
      <c r="G178" t="s">
        <v>86</v>
      </c>
      <c r="H178" t="s">
        <v>87</v>
      </c>
      <c r="I178" t="s">
        <v>93</v>
      </c>
      <c r="J178" t="s">
        <v>343</v>
      </c>
      <c r="K178">
        <v>5833</v>
      </c>
      <c r="M178" t="str">
        <f>+IF(J178="",K178,CONCATENATE(J178,"_",K178))</f>
        <v>FENE_5833</v>
      </c>
      <c r="N178">
        <v>11</v>
      </c>
      <c r="O178">
        <v>2022</v>
      </c>
      <c r="P178">
        <v>6</v>
      </c>
      <c r="R178">
        <v>2305010000</v>
      </c>
      <c r="S178" t="s">
        <v>89</v>
      </c>
      <c r="T178">
        <v>1221985572</v>
      </c>
      <c r="U178">
        <v>220818174369</v>
      </c>
    </row>
    <row r="179" spans="1:21" x14ac:dyDescent="0.25">
      <c r="A179">
        <v>9800186901</v>
      </c>
      <c r="B179" t="s">
        <v>109</v>
      </c>
      <c r="C179">
        <v>1909383589</v>
      </c>
      <c r="D179">
        <v>2201259429</v>
      </c>
      <c r="E179" s="1">
        <v>-351518</v>
      </c>
      <c r="F179" t="s">
        <v>85</v>
      </c>
      <c r="G179" t="s">
        <v>86</v>
      </c>
      <c r="H179" t="s">
        <v>87</v>
      </c>
      <c r="I179" t="s">
        <v>179</v>
      </c>
      <c r="J179" t="s">
        <v>343</v>
      </c>
      <c r="K179">
        <v>5834</v>
      </c>
      <c r="M179" t="str">
        <f>+IF(J179="",K179,CONCATENATE(J179,"_",K179))</f>
        <v>FENE_5834</v>
      </c>
      <c r="N179">
        <v>11</v>
      </c>
      <c r="O179">
        <v>2022</v>
      </c>
      <c r="P179">
        <v>6</v>
      </c>
      <c r="R179">
        <v>2305010000</v>
      </c>
      <c r="S179" t="s">
        <v>89</v>
      </c>
      <c r="T179">
        <v>1909383589</v>
      </c>
      <c r="U179" t="s">
        <v>180</v>
      </c>
    </row>
    <row r="180" spans="1:21" x14ac:dyDescent="0.25">
      <c r="A180">
        <v>9800186901</v>
      </c>
      <c r="B180" t="s">
        <v>17</v>
      </c>
      <c r="C180">
        <v>1221985573</v>
      </c>
      <c r="D180">
        <v>2201243666</v>
      </c>
      <c r="E180" s="1">
        <v>-215447</v>
      </c>
      <c r="F180" t="s">
        <v>85</v>
      </c>
      <c r="G180" t="s">
        <v>86</v>
      </c>
      <c r="H180" t="s">
        <v>215</v>
      </c>
      <c r="I180" t="s">
        <v>179</v>
      </c>
      <c r="J180" t="s">
        <v>343</v>
      </c>
      <c r="K180">
        <v>5834</v>
      </c>
      <c r="M180" t="str">
        <f>+IF(J180="",K180,CONCATENATE(J180,"_",K180))</f>
        <v>FENE_5834</v>
      </c>
      <c r="N180">
        <v>11</v>
      </c>
      <c r="O180">
        <v>2022</v>
      </c>
      <c r="P180">
        <v>6</v>
      </c>
      <c r="R180">
        <v>2305010000</v>
      </c>
      <c r="S180" t="s">
        <v>89</v>
      </c>
      <c r="T180">
        <v>1221985573</v>
      </c>
      <c r="U180">
        <v>220818175683</v>
      </c>
    </row>
    <row r="181" spans="1:21" x14ac:dyDescent="0.25">
      <c r="A181">
        <v>9800186901</v>
      </c>
      <c r="B181" t="s">
        <v>17</v>
      </c>
      <c r="C181">
        <v>1221985908</v>
      </c>
      <c r="D181">
        <v>2201259430</v>
      </c>
      <c r="E181" s="1">
        <v>-14490800</v>
      </c>
      <c r="F181" t="s">
        <v>85</v>
      </c>
      <c r="G181" t="s">
        <v>94</v>
      </c>
      <c r="H181" t="s">
        <v>87</v>
      </c>
      <c r="I181" t="s">
        <v>95</v>
      </c>
      <c r="J181" t="s">
        <v>343</v>
      </c>
      <c r="K181">
        <v>6074</v>
      </c>
      <c r="M181" t="str">
        <f>+IF(J181="",K181,CONCATENATE(J181,"_",K181))</f>
        <v>FENE_6074</v>
      </c>
      <c r="N181">
        <v>11</v>
      </c>
      <c r="O181">
        <v>2022</v>
      </c>
      <c r="P181">
        <v>6</v>
      </c>
      <c r="R181">
        <v>2305010000</v>
      </c>
      <c r="S181" t="s">
        <v>89</v>
      </c>
      <c r="T181">
        <v>1221985908</v>
      </c>
      <c r="U181">
        <v>221103690170</v>
      </c>
    </row>
    <row r="182" spans="1:21" x14ac:dyDescent="0.25">
      <c r="A182">
        <v>9800186901</v>
      </c>
      <c r="B182" t="s">
        <v>17</v>
      </c>
      <c r="C182">
        <v>1221985909</v>
      </c>
      <c r="D182">
        <v>2201259430</v>
      </c>
      <c r="E182" s="1">
        <v>-756900</v>
      </c>
      <c r="F182" t="s">
        <v>85</v>
      </c>
      <c r="G182" t="s">
        <v>94</v>
      </c>
      <c r="H182" t="s">
        <v>87</v>
      </c>
      <c r="I182" t="s">
        <v>96</v>
      </c>
      <c r="J182" t="s">
        <v>343</v>
      </c>
      <c r="K182">
        <v>6075</v>
      </c>
      <c r="M182" t="str">
        <f>+IF(J182="",K182,CONCATENATE(J182,"_",K182))</f>
        <v>FENE_6075</v>
      </c>
      <c r="N182">
        <v>11</v>
      </c>
      <c r="O182">
        <v>2022</v>
      </c>
      <c r="P182">
        <v>6</v>
      </c>
      <c r="R182">
        <v>2305010000</v>
      </c>
      <c r="S182" t="s">
        <v>89</v>
      </c>
      <c r="T182">
        <v>1221985909</v>
      </c>
      <c r="U182">
        <v>221103692442</v>
      </c>
    </row>
    <row r="183" spans="1:21" x14ac:dyDescent="0.25">
      <c r="A183">
        <v>9800186901</v>
      </c>
      <c r="B183" t="s">
        <v>17</v>
      </c>
      <c r="C183">
        <v>1221985910</v>
      </c>
      <c r="D183">
        <v>2201259430</v>
      </c>
      <c r="E183" s="1">
        <v>-1024576</v>
      </c>
      <c r="F183" t="s">
        <v>85</v>
      </c>
      <c r="G183" t="s">
        <v>94</v>
      </c>
      <c r="H183" t="s">
        <v>87</v>
      </c>
      <c r="I183" t="s">
        <v>97</v>
      </c>
      <c r="J183" t="s">
        <v>343</v>
      </c>
      <c r="K183">
        <v>6076</v>
      </c>
      <c r="M183" t="str">
        <f>+IF(J183="",K183,CONCATENATE(J183,"_",K183))</f>
        <v>FENE_6076</v>
      </c>
      <c r="N183">
        <v>11</v>
      </c>
      <c r="O183">
        <v>2022</v>
      </c>
      <c r="P183">
        <v>6</v>
      </c>
      <c r="R183">
        <v>2305010000</v>
      </c>
      <c r="S183" t="s">
        <v>89</v>
      </c>
      <c r="T183">
        <v>1221985910</v>
      </c>
      <c r="U183">
        <v>221103693689</v>
      </c>
    </row>
    <row r="184" spans="1:21" x14ac:dyDescent="0.25">
      <c r="A184">
        <v>9800186901</v>
      </c>
      <c r="B184" t="s">
        <v>17</v>
      </c>
      <c r="C184">
        <v>1221985911</v>
      </c>
      <c r="D184">
        <v>2201259430</v>
      </c>
      <c r="E184" s="1">
        <v>-787000</v>
      </c>
      <c r="F184" t="s">
        <v>85</v>
      </c>
      <c r="G184" t="s">
        <v>94</v>
      </c>
      <c r="H184" t="s">
        <v>87</v>
      </c>
      <c r="I184" t="s">
        <v>98</v>
      </c>
      <c r="J184" t="s">
        <v>343</v>
      </c>
      <c r="K184">
        <v>6078</v>
      </c>
      <c r="M184" t="str">
        <f>+IF(J184="",K184,CONCATENATE(J184,"_",K184))</f>
        <v>FENE_6078</v>
      </c>
      <c r="N184">
        <v>11</v>
      </c>
      <c r="O184">
        <v>2022</v>
      </c>
      <c r="P184">
        <v>6</v>
      </c>
      <c r="R184">
        <v>2305010000</v>
      </c>
      <c r="S184" t="s">
        <v>89</v>
      </c>
      <c r="T184">
        <v>1221985911</v>
      </c>
      <c r="U184">
        <v>221103695091</v>
      </c>
    </row>
    <row r="185" spans="1:21" x14ac:dyDescent="0.25">
      <c r="A185">
        <v>9800186901</v>
      </c>
      <c r="B185" t="s">
        <v>17</v>
      </c>
      <c r="C185">
        <v>1221985912</v>
      </c>
      <c r="D185">
        <v>2201259430</v>
      </c>
      <c r="E185" s="1">
        <v>-292260</v>
      </c>
      <c r="F185" t="s">
        <v>85</v>
      </c>
      <c r="G185" t="s">
        <v>94</v>
      </c>
      <c r="H185" t="s">
        <v>87</v>
      </c>
      <c r="I185" t="s">
        <v>99</v>
      </c>
      <c r="J185" t="s">
        <v>343</v>
      </c>
      <c r="K185">
        <v>6079</v>
      </c>
      <c r="M185" t="str">
        <f>+IF(J185="",K185,CONCATENATE(J185,"_",K185))</f>
        <v>FENE_6079</v>
      </c>
      <c r="N185">
        <v>11</v>
      </c>
      <c r="O185">
        <v>2022</v>
      </c>
      <c r="P185">
        <v>6</v>
      </c>
      <c r="R185">
        <v>2305010000</v>
      </c>
      <c r="S185" t="s">
        <v>89</v>
      </c>
      <c r="T185">
        <v>1221985912</v>
      </c>
      <c r="U185">
        <v>221103696015</v>
      </c>
    </row>
    <row r="186" spans="1:21" x14ac:dyDescent="0.25">
      <c r="A186">
        <v>9800186901</v>
      </c>
      <c r="B186" t="s">
        <v>17</v>
      </c>
      <c r="C186">
        <v>1221985913</v>
      </c>
      <c r="D186">
        <v>2201259430</v>
      </c>
      <c r="E186" s="1">
        <v>-146880</v>
      </c>
      <c r="F186" t="s">
        <v>85</v>
      </c>
      <c r="G186" t="s">
        <v>94</v>
      </c>
      <c r="H186" t="s">
        <v>87</v>
      </c>
      <c r="I186" t="s">
        <v>100</v>
      </c>
      <c r="J186" t="s">
        <v>343</v>
      </c>
      <c r="K186">
        <v>6080</v>
      </c>
      <c r="M186" t="str">
        <f>+IF(J186="",K186,CONCATENATE(J186,"_",K186))</f>
        <v>FENE_6080</v>
      </c>
      <c r="N186">
        <v>11</v>
      </c>
      <c r="O186">
        <v>2022</v>
      </c>
      <c r="P186">
        <v>6</v>
      </c>
      <c r="R186">
        <v>2305010000</v>
      </c>
      <c r="S186" t="s">
        <v>89</v>
      </c>
      <c r="T186">
        <v>1221985913</v>
      </c>
      <c r="U186">
        <v>221103698402</v>
      </c>
    </row>
    <row r="187" spans="1:21" x14ac:dyDescent="0.25">
      <c r="A187">
        <v>9800186901</v>
      </c>
      <c r="B187" t="s">
        <v>17</v>
      </c>
      <c r="C187">
        <v>1221985914</v>
      </c>
      <c r="D187">
        <v>2201259430</v>
      </c>
      <c r="E187" s="1">
        <v>-1274000</v>
      </c>
      <c r="F187" t="s">
        <v>85</v>
      </c>
      <c r="G187" t="s">
        <v>94</v>
      </c>
      <c r="H187" t="s">
        <v>87</v>
      </c>
      <c r="I187" t="s">
        <v>101</v>
      </c>
      <c r="J187" t="s">
        <v>343</v>
      </c>
      <c r="K187">
        <v>6081</v>
      </c>
      <c r="M187" t="str">
        <f>+IF(J187="",K187,CONCATENATE(J187,"_",K187))</f>
        <v>FENE_6081</v>
      </c>
      <c r="N187">
        <v>11</v>
      </c>
      <c r="O187">
        <v>2022</v>
      </c>
      <c r="P187">
        <v>6</v>
      </c>
      <c r="R187">
        <v>2305010000</v>
      </c>
      <c r="S187" t="s">
        <v>89</v>
      </c>
      <c r="T187">
        <v>1221985914</v>
      </c>
      <c r="U187">
        <v>221103699377</v>
      </c>
    </row>
    <row r="188" spans="1:21" x14ac:dyDescent="0.25">
      <c r="A188">
        <v>9800186901</v>
      </c>
      <c r="B188" t="s">
        <v>50</v>
      </c>
      <c r="C188">
        <v>1221943640</v>
      </c>
      <c r="D188">
        <v>2201257649</v>
      </c>
      <c r="E188" s="1">
        <v>-25480</v>
      </c>
      <c r="F188" t="s">
        <v>209</v>
      </c>
      <c r="G188" t="s">
        <v>210</v>
      </c>
      <c r="H188" t="s">
        <v>107</v>
      </c>
      <c r="I188" t="s">
        <v>211</v>
      </c>
      <c r="J188" t="s">
        <v>343</v>
      </c>
      <c r="K188">
        <v>6082</v>
      </c>
      <c r="M188" t="str">
        <f>+IF(J188="",K188,CONCATENATE(J188,"_",K188))</f>
        <v>FENE_6082</v>
      </c>
      <c r="N188">
        <v>11</v>
      </c>
      <c r="O188">
        <v>2022</v>
      </c>
      <c r="P188">
        <v>4</v>
      </c>
      <c r="R188">
        <v>2305010000</v>
      </c>
      <c r="S188" t="s">
        <v>146</v>
      </c>
      <c r="T188">
        <v>1221943640</v>
      </c>
      <c r="U188">
        <v>221129096733</v>
      </c>
    </row>
    <row r="189" spans="1:21" x14ac:dyDescent="0.25">
      <c r="A189">
        <v>9800186901</v>
      </c>
      <c r="B189" t="s">
        <v>50</v>
      </c>
      <c r="C189">
        <v>1221943641</v>
      </c>
      <c r="D189">
        <v>2201257649</v>
      </c>
      <c r="E189" s="1">
        <v>-68600</v>
      </c>
      <c r="F189" t="s">
        <v>209</v>
      </c>
      <c r="G189" t="s">
        <v>210</v>
      </c>
      <c r="H189" t="s">
        <v>107</v>
      </c>
      <c r="I189" t="s">
        <v>212</v>
      </c>
      <c r="J189" t="s">
        <v>343</v>
      </c>
      <c r="K189">
        <v>6083</v>
      </c>
      <c r="M189" t="str">
        <f>+IF(J189="",K189,CONCATENATE(J189,"_",K189))</f>
        <v>FENE_6083</v>
      </c>
      <c r="N189">
        <v>11</v>
      </c>
      <c r="O189">
        <v>2022</v>
      </c>
      <c r="P189">
        <v>4</v>
      </c>
      <c r="R189">
        <v>2305010000</v>
      </c>
      <c r="S189" t="s">
        <v>146</v>
      </c>
      <c r="T189">
        <v>1221943641</v>
      </c>
      <c r="U189">
        <v>221129097486</v>
      </c>
    </row>
    <row r="190" spans="1:21" x14ac:dyDescent="0.25">
      <c r="A190">
        <v>9800186901</v>
      </c>
      <c r="B190" t="s">
        <v>50</v>
      </c>
      <c r="C190">
        <v>1221943642</v>
      </c>
      <c r="D190">
        <v>2201257649</v>
      </c>
      <c r="E190" s="1">
        <v>-254800</v>
      </c>
      <c r="F190" t="s">
        <v>209</v>
      </c>
      <c r="G190" t="s">
        <v>210</v>
      </c>
      <c r="H190" t="s">
        <v>107</v>
      </c>
      <c r="I190" t="s">
        <v>213</v>
      </c>
      <c r="J190" t="s">
        <v>343</v>
      </c>
      <c r="K190">
        <v>6084</v>
      </c>
      <c r="M190" t="str">
        <f>+IF(J190="",K190,CONCATENATE(J190,"_",K190))</f>
        <v>FENE_6084</v>
      </c>
      <c r="N190">
        <v>11</v>
      </c>
      <c r="O190">
        <v>2022</v>
      </c>
      <c r="P190">
        <v>4</v>
      </c>
      <c r="R190">
        <v>2305010000</v>
      </c>
      <c r="S190" t="s">
        <v>146</v>
      </c>
      <c r="T190">
        <v>1221943642</v>
      </c>
      <c r="U190">
        <v>221129098179</v>
      </c>
    </row>
    <row r="191" spans="1:21" x14ac:dyDescent="0.25">
      <c r="A191">
        <v>9800186901</v>
      </c>
      <c r="B191" t="s">
        <v>50</v>
      </c>
      <c r="C191">
        <v>1221943643</v>
      </c>
      <c r="D191">
        <v>2201257649</v>
      </c>
      <c r="E191" s="1">
        <v>-764400</v>
      </c>
      <c r="F191" t="s">
        <v>209</v>
      </c>
      <c r="G191" t="s">
        <v>210</v>
      </c>
      <c r="H191" t="s">
        <v>107</v>
      </c>
      <c r="I191" t="s">
        <v>214</v>
      </c>
      <c r="J191" t="s">
        <v>343</v>
      </c>
      <c r="K191">
        <v>6085</v>
      </c>
      <c r="M191" t="str">
        <f>+IF(J191="",K191,CONCATENATE(J191,"_",K191))</f>
        <v>FENE_6085</v>
      </c>
      <c r="N191">
        <v>11</v>
      </c>
      <c r="O191">
        <v>2022</v>
      </c>
      <c r="P191">
        <v>4</v>
      </c>
      <c r="R191">
        <v>2305010000</v>
      </c>
      <c r="S191" t="s">
        <v>146</v>
      </c>
      <c r="T191">
        <v>1221943643</v>
      </c>
      <c r="U191">
        <v>221129099020</v>
      </c>
    </row>
    <row r="192" spans="1:21" x14ac:dyDescent="0.25">
      <c r="A192">
        <v>9800186901</v>
      </c>
      <c r="B192" t="s">
        <v>109</v>
      </c>
      <c r="C192">
        <v>1909383590</v>
      </c>
      <c r="D192">
        <v>2201259429</v>
      </c>
      <c r="E192" s="1">
        <v>-1090359</v>
      </c>
      <c r="F192" t="s">
        <v>85</v>
      </c>
      <c r="G192" t="s">
        <v>94</v>
      </c>
      <c r="H192" t="s">
        <v>87</v>
      </c>
      <c r="I192" t="s">
        <v>102</v>
      </c>
      <c r="J192" t="s">
        <v>343</v>
      </c>
      <c r="K192">
        <v>6086</v>
      </c>
      <c r="M192" t="str">
        <f>+IF(J192="",K192,CONCATENATE(J192,"_",K192))</f>
        <v>FENE_6086</v>
      </c>
      <c r="N192">
        <v>11</v>
      </c>
      <c r="O192">
        <v>2022</v>
      </c>
      <c r="P192">
        <v>6</v>
      </c>
      <c r="R192">
        <v>2305010000</v>
      </c>
      <c r="S192" t="s">
        <v>89</v>
      </c>
      <c r="T192">
        <v>1909383590</v>
      </c>
      <c r="U192" t="s">
        <v>181</v>
      </c>
    </row>
    <row r="193" spans="1:21" x14ac:dyDescent="0.25">
      <c r="A193">
        <v>9800186901</v>
      </c>
      <c r="B193" t="s">
        <v>17</v>
      </c>
      <c r="C193">
        <v>1221985915</v>
      </c>
      <c r="D193">
        <v>2201259430</v>
      </c>
      <c r="E193" s="1">
        <v>-613327</v>
      </c>
      <c r="F193" t="s">
        <v>85</v>
      </c>
      <c r="G193" t="s">
        <v>94</v>
      </c>
      <c r="H193" t="s">
        <v>87</v>
      </c>
      <c r="I193" t="s">
        <v>102</v>
      </c>
      <c r="J193" t="s">
        <v>343</v>
      </c>
      <c r="K193">
        <v>6086</v>
      </c>
      <c r="M193" t="str">
        <f>+IF(J193="",K193,CONCATENATE(J193,"_",K193))</f>
        <v>FENE_6086</v>
      </c>
      <c r="N193">
        <v>11</v>
      </c>
      <c r="O193">
        <v>2022</v>
      </c>
      <c r="P193">
        <v>6</v>
      </c>
      <c r="R193">
        <v>2305010000</v>
      </c>
      <c r="S193" t="s">
        <v>89</v>
      </c>
      <c r="T193">
        <v>1221985915</v>
      </c>
      <c r="U193">
        <v>221103702465</v>
      </c>
    </row>
    <row r="194" spans="1:21" x14ac:dyDescent="0.25">
      <c r="A194">
        <v>9800186901</v>
      </c>
      <c r="B194" t="s">
        <v>17</v>
      </c>
      <c r="C194">
        <v>1221985916</v>
      </c>
      <c r="D194">
        <v>2201259430</v>
      </c>
      <c r="E194" s="1">
        <v>-63700</v>
      </c>
      <c r="F194" t="s">
        <v>85</v>
      </c>
      <c r="G194" t="s">
        <v>94</v>
      </c>
      <c r="H194" t="s">
        <v>87</v>
      </c>
      <c r="I194" t="s">
        <v>103</v>
      </c>
      <c r="J194" t="s">
        <v>343</v>
      </c>
      <c r="K194">
        <v>6087</v>
      </c>
      <c r="M194" t="str">
        <f>+IF(J194="",K194,CONCATENATE(J194,"_",K194))</f>
        <v>FENE_6087</v>
      </c>
      <c r="N194">
        <v>11</v>
      </c>
      <c r="O194">
        <v>2022</v>
      </c>
      <c r="P194">
        <v>6</v>
      </c>
      <c r="R194">
        <v>2305010000</v>
      </c>
      <c r="S194" t="s">
        <v>89</v>
      </c>
      <c r="T194">
        <v>1221985916</v>
      </c>
      <c r="U194">
        <v>221103703466</v>
      </c>
    </row>
    <row r="195" spans="1:21" x14ac:dyDescent="0.25">
      <c r="A195">
        <v>9800186901</v>
      </c>
      <c r="B195" t="s">
        <v>109</v>
      </c>
      <c r="C195">
        <v>1909383591</v>
      </c>
      <c r="D195">
        <v>2201259429</v>
      </c>
      <c r="E195" s="1">
        <v>-3147</v>
      </c>
      <c r="F195" t="s">
        <v>85</v>
      </c>
      <c r="G195" t="s">
        <v>94</v>
      </c>
      <c r="H195" t="s">
        <v>87</v>
      </c>
      <c r="I195" t="s">
        <v>104</v>
      </c>
      <c r="J195" t="s">
        <v>343</v>
      </c>
      <c r="K195">
        <v>6088</v>
      </c>
      <c r="M195" t="str">
        <f>+IF(J195="",K195,CONCATENATE(J195,"_",K195))</f>
        <v>FENE_6088</v>
      </c>
      <c r="N195">
        <v>11</v>
      </c>
      <c r="O195">
        <v>2022</v>
      </c>
      <c r="P195">
        <v>6</v>
      </c>
      <c r="R195">
        <v>2305010000</v>
      </c>
      <c r="S195" t="s">
        <v>89</v>
      </c>
      <c r="T195">
        <v>1909383591</v>
      </c>
      <c r="U195" t="s">
        <v>182</v>
      </c>
    </row>
    <row r="196" spans="1:21" x14ac:dyDescent="0.25">
      <c r="A196">
        <v>9800186901</v>
      </c>
      <c r="B196" t="s">
        <v>17</v>
      </c>
      <c r="C196">
        <v>1221985917</v>
      </c>
      <c r="D196">
        <v>2201259430</v>
      </c>
      <c r="E196" s="1">
        <v>-19333</v>
      </c>
      <c r="F196" t="s">
        <v>85</v>
      </c>
      <c r="G196" t="s">
        <v>94</v>
      </c>
      <c r="H196" t="s">
        <v>87</v>
      </c>
      <c r="I196" t="s">
        <v>104</v>
      </c>
      <c r="J196" t="s">
        <v>343</v>
      </c>
      <c r="K196">
        <v>6088</v>
      </c>
      <c r="M196" t="str">
        <f>+IF(J196="",K196,CONCATENATE(J196,"_",K196))</f>
        <v>FENE_6088</v>
      </c>
      <c r="N196">
        <v>11</v>
      </c>
      <c r="O196">
        <v>2022</v>
      </c>
      <c r="P196">
        <v>6</v>
      </c>
      <c r="R196">
        <v>2305010000</v>
      </c>
      <c r="S196" t="s">
        <v>89</v>
      </c>
      <c r="T196">
        <v>1221985917</v>
      </c>
      <c r="U196">
        <v>221103704331</v>
      </c>
    </row>
    <row r="197" spans="1:21" x14ac:dyDescent="0.25">
      <c r="A197">
        <v>9800186901</v>
      </c>
      <c r="B197" t="s">
        <v>109</v>
      </c>
      <c r="C197">
        <v>1909383592</v>
      </c>
      <c r="D197">
        <v>2201259429</v>
      </c>
      <c r="E197" s="1">
        <v>-3567</v>
      </c>
      <c r="F197" t="s">
        <v>85</v>
      </c>
      <c r="G197" t="s">
        <v>94</v>
      </c>
      <c r="H197" t="s">
        <v>87</v>
      </c>
      <c r="I197" t="s">
        <v>105</v>
      </c>
      <c r="J197" t="s">
        <v>343</v>
      </c>
      <c r="K197">
        <v>6089</v>
      </c>
      <c r="M197" t="str">
        <f>+IF(J197="",K197,CONCATENATE(J197,"_",K197))</f>
        <v>FENE_6089</v>
      </c>
      <c r="N197">
        <v>11</v>
      </c>
      <c r="O197">
        <v>2022</v>
      </c>
      <c r="P197">
        <v>6</v>
      </c>
      <c r="R197">
        <v>2305010000</v>
      </c>
      <c r="S197" t="s">
        <v>89</v>
      </c>
      <c r="T197">
        <v>1909383592</v>
      </c>
      <c r="U197" t="s">
        <v>183</v>
      </c>
    </row>
    <row r="198" spans="1:21" x14ac:dyDescent="0.25">
      <c r="A198">
        <v>9800186901</v>
      </c>
      <c r="B198" t="s">
        <v>17</v>
      </c>
      <c r="C198">
        <v>1221985918</v>
      </c>
      <c r="D198">
        <v>2201259430</v>
      </c>
      <c r="E198" s="1">
        <v>-21913</v>
      </c>
      <c r="F198" t="s">
        <v>85</v>
      </c>
      <c r="G198" t="s">
        <v>94</v>
      </c>
      <c r="H198" t="s">
        <v>87</v>
      </c>
      <c r="I198" t="s">
        <v>105</v>
      </c>
      <c r="J198" t="s">
        <v>343</v>
      </c>
      <c r="K198">
        <v>6089</v>
      </c>
      <c r="M198" t="str">
        <f>+IF(J198="",K198,CONCATENATE(J198,"_",K198))</f>
        <v>FENE_6089</v>
      </c>
      <c r="N198">
        <v>11</v>
      </c>
      <c r="O198">
        <v>2022</v>
      </c>
      <c r="P198">
        <v>6</v>
      </c>
      <c r="R198">
        <v>2305010000</v>
      </c>
      <c r="S198" t="s">
        <v>89</v>
      </c>
      <c r="T198">
        <v>1221985918</v>
      </c>
      <c r="U198">
        <v>221103705090</v>
      </c>
    </row>
    <row r="199" spans="1:21" x14ac:dyDescent="0.25">
      <c r="A199">
        <v>9800186901</v>
      </c>
      <c r="B199" t="s">
        <v>17</v>
      </c>
      <c r="C199">
        <v>1222136929</v>
      </c>
      <c r="D199">
        <v>2201302492</v>
      </c>
      <c r="E199" s="1">
        <v>-8625800</v>
      </c>
      <c r="F199" t="s">
        <v>18</v>
      </c>
      <c r="G199" t="s">
        <v>19</v>
      </c>
      <c r="H199" t="s">
        <v>20</v>
      </c>
      <c r="I199" t="s">
        <v>31</v>
      </c>
      <c r="J199" t="s">
        <v>343</v>
      </c>
      <c r="K199">
        <v>6315</v>
      </c>
      <c r="M199" t="str">
        <f>+IF(J199="",K199,CONCATENATE(J199,"_",K199))</f>
        <v>FENE_6315</v>
      </c>
      <c r="N199">
        <v>11</v>
      </c>
      <c r="O199">
        <v>2022</v>
      </c>
      <c r="P199">
        <v>10</v>
      </c>
      <c r="R199">
        <v>2305010000</v>
      </c>
      <c r="S199" t="s">
        <v>22</v>
      </c>
      <c r="T199">
        <v>1222136929</v>
      </c>
      <c r="U199">
        <v>221737326541</v>
      </c>
    </row>
    <row r="200" spans="1:21" x14ac:dyDescent="0.25">
      <c r="A200">
        <v>9800186901</v>
      </c>
      <c r="B200" t="s">
        <v>17</v>
      </c>
      <c r="C200">
        <v>1222136930</v>
      </c>
      <c r="D200">
        <v>2201302492</v>
      </c>
      <c r="E200" s="1">
        <v>-1528800</v>
      </c>
      <c r="F200" t="s">
        <v>18</v>
      </c>
      <c r="G200" t="s">
        <v>19</v>
      </c>
      <c r="H200" t="s">
        <v>20</v>
      </c>
      <c r="I200" t="s">
        <v>32</v>
      </c>
      <c r="J200" t="s">
        <v>343</v>
      </c>
      <c r="K200">
        <v>6316</v>
      </c>
      <c r="M200" t="str">
        <f>+IF(J200="",K200,CONCATENATE(J200,"_",K200))</f>
        <v>FENE_6316</v>
      </c>
      <c r="N200">
        <v>11</v>
      </c>
      <c r="O200">
        <v>2022</v>
      </c>
      <c r="P200">
        <v>10</v>
      </c>
      <c r="R200">
        <v>2305010000</v>
      </c>
      <c r="S200" t="s">
        <v>22</v>
      </c>
      <c r="T200">
        <v>1222136930</v>
      </c>
      <c r="U200">
        <v>221737328143</v>
      </c>
    </row>
    <row r="201" spans="1:21" x14ac:dyDescent="0.25">
      <c r="A201">
        <v>9800186901</v>
      </c>
      <c r="B201" t="s">
        <v>50</v>
      </c>
      <c r="C201">
        <v>1222049790</v>
      </c>
      <c r="D201">
        <v>2201276891</v>
      </c>
      <c r="E201" s="1">
        <v>-1528800</v>
      </c>
      <c r="F201" t="s">
        <v>66</v>
      </c>
      <c r="G201" t="s">
        <v>74</v>
      </c>
      <c r="H201" t="s">
        <v>68</v>
      </c>
      <c r="I201" t="s">
        <v>75</v>
      </c>
      <c r="J201" t="s">
        <v>343</v>
      </c>
      <c r="K201">
        <v>6317</v>
      </c>
      <c r="M201" t="str">
        <f>+IF(J201="",K201,CONCATENATE(J201,"_",K201))</f>
        <v>FENE_6317</v>
      </c>
      <c r="N201">
        <v>11</v>
      </c>
      <c r="O201">
        <v>2022</v>
      </c>
      <c r="P201">
        <v>7</v>
      </c>
      <c r="R201">
        <v>2305010000</v>
      </c>
      <c r="S201" t="s">
        <v>63</v>
      </c>
      <c r="T201">
        <v>1222049790</v>
      </c>
      <c r="U201">
        <v>221790170744</v>
      </c>
    </row>
    <row r="202" spans="1:21" x14ac:dyDescent="0.25">
      <c r="A202">
        <v>9800186901</v>
      </c>
      <c r="B202" t="s">
        <v>17</v>
      </c>
      <c r="C202">
        <v>1222136931</v>
      </c>
      <c r="D202">
        <v>2201302492</v>
      </c>
      <c r="E202" s="1">
        <v>-310240</v>
      </c>
      <c r="F202" t="s">
        <v>18</v>
      </c>
      <c r="G202" t="s">
        <v>19</v>
      </c>
      <c r="H202" t="s">
        <v>20</v>
      </c>
      <c r="I202" t="s">
        <v>33</v>
      </c>
      <c r="J202" t="s">
        <v>343</v>
      </c>
      <c r="K202">
        <v>6318</v>
      </c>
      <c r="M202" t="str">
        <f>+IF(J202="",K202,CONCATENATE(J202,"_",K202))</f>
        <v>FENE_6318</v>
      </c>
      <c r="N202">
        <v>11</v>
      </c>
      <c r="O202">
        <v>2022</v>
      </c>
      <c r="P202">
        <v>10</v>
      </c>
      <c r="R202">
        <v>2305010000</v>
      </c>
      <c r="S202" t="s">
        <v>22</v>
      </c>
      <c r="T202">
        <v>1222136931</v>
      </c>
      <c r="U202">
        <v>221737330394</v>
      </c>
    </row>
    <row r="203" spans="1:21" x14ac:dyDescent="0.25">
      <c r="A203">
        <v>9800186901</v>
      </c>
      <c r="B203" t="s">
        <v>17</v>
      </c>
      <c r="C203">
        <v>1222136932</v>
      </c>
      <c r="D203">
        <v>2201302492</v>
      </c>
      <c r="E203" s="1">
        <v>-627100</v>
      </c>
      <c r="F203" t="s">
        <v>18</v>
      </c>
      <c r="G203" t="s">
        <v>19</v>
      </c>
      <c r="H203" t="s">
        <v>20</v>
      </c>
      <c r="I203" t="s">
        <v>34</v>
      </c>
      <c r="J203" t="s">
        <v>343</v>
      </c>
      <c r="K203">
        <v>6319</v>
      </c>
      <c r="M203" t="str">
        <f>+IF(J203="",K203,CONCATENATE(J203,"_",K203))</f>
        <v>FENE_6319</v>
      </c>
      <c r="N203">
        <v>11</v>
      </c>
      <c r="O203">
        <v>2022</v>
      </c>
      <c r="P203">
        <v>10</v>
      </c>
      <c r="R203">
        <v>2305010000</v>
      </c>
      <c r="S203" t="s">
        <v>22</v>
      </c>
      <c r="T203">
        <v>1222136932</v>
      </c>
      <c r="U203">
        <v>221737331195</v>
      </c>
    </row>
    <row r="204" spans="1:21" x14ac:dyDescent="0.25">
      <c r="A204">
        <v>9800186901</v>
      </c>
      <c r="B204" t="s">
        <v>17</v>
      </c>
      <c r="C204">
        <v>1222136939</v>
      </c>
      <c r="D204">
        <v>2201302492</v>
      </c>
      <c r="E204" s="1">
        <v>-303800</v>
      </c>
      <c r="F204" t="s">
        <v>18</v>
      </c>
      <c r="G204" t="s">
        <v>19</v>
      </c>
      <c r="H204" t="s">
        <v>20</v>
      </c>
      <c r="I204" t="s">
        <v>41</v>
      </c>
      <c r="J204" t="s">
        <v>343</v>
      </c>
      <c r="K204">
        <v>6320</v>
      </c>
      <c r="M204" t="str">
        <f>+IF(J204="",K204,CONCATENATE(J204,"_",K204))</f>
        <v>FENE_6320</v>
      </c>
      <c r="N204">
        <v>11</v>
      </c>
      <c r="O204">
        <v>2022</v>
      </c>
      <c r="P204">
        <v>10</v>
      </c>
      <c r="R204">
        <v>2305010000</v>
      </c>
      <c r="S204" t="s">
        <v>22</v>
      </c>
      <c r="T204">
        <v>1222136939</v>
      </c>
      <c r="U204">
        <v>221741352192</v>
      </c>
    </row>
    <row r="205" spans="1:21" x14ac:dyDescent="0.25">
      <c r="A205">
        <v>9800186901</v>
      </c>
      <c r="B205" t="s">
        <v>17</v>
      </c>
      <c r="C205">
        <v>1222136933</v>
      </c>
      <c r="D205">
        <v>2201302492</v>
      </c>
      <c r="E205" s="1">
        <v>-50960</v>
      </c>
      <c r="F205" t="s">
        <v>18</v>
      </c>
      <c r="G205" t="s">
        <v>19</v>
      </c>
      <c r="H205" t="s">
        <v>20</v>
      </c>
      <c r="I205" t="s">
        <v>35</v>
      </c>
      <c r="J205" t="s">
        <v>343</v>
      </c>
      <c r="K205">
        <v>6321</v>
      </c>
      <c r="M205" t="str">
        <f>+IF(J205="",K205,CONCATENATE(J205,"_",K205))</f>
        <v>FENE_6321</v>
      </c>
      <c r="N205">
        <v>11</v>
      </c>
      <c r="O205">
        <v>2022</v>
      </c>
      <c r="P205">
        <v>10</v>
      </c>
      <c r="R205">
        <v>2305010000</v>
      </c>
      <c r="S205" t="s">
        <v>22</v>
      </c>
      <c r="T205">
        <v>1222136933</v>
      </c>
      <c r="U205">
        <v>221737332779</v>
      </c>
    </row>
    <row r="206" spans="1:21" x14ac:dyDescent="0.25">
      <c r="A206">
        <v>9800186901</v>
      </c>
      <c r="B206" t="s">
        <v>17</v>
      </c>
      <c r="C206">
        <v>1222136934</v>
      </c>
      <c r="D206">
        <v>2201302492</v>
      </c>
      <c r="E206" s="1">
        <v>-156392</v>
      </c>
      <c r="F206" t="s">
        <v>18</v>
      </c>
      <c r="G206" t="s">
        <v>19</v>
      </c>
      <c r="H206" t="s">
        <v>20</v>
      </c>
      <c r="I206" t="s">
        <v>36</v>
      </c>
      <c r="J206" t="s">
        <v>343</v>
      </c>
      <c r="K206">
        <v>6322</v>
      </c>
      <c r="M206" t="str">
        <f>+IF(J206="",K206,CONCATENATE(J206,"_",K206))</f>
        <v>FENE_6322</v>
      </c>
      <c r="N206">
        <v>11</v>
      </c>
      <c r="O206">
        <v>2022</v>
      </c>
      <c r="P206">
        <v>10</v>
      </c>
      <c r="R206">
        <v>2305010000</v>
      </c>
      <c r="S206" t="s">
        <v>22</v>
      </c>
      <c r="T206">
        <v>1222136934</v>
      </c>
      <c r="U206">
        <v>221737333541</v>
      </c>
    </row>
    <row r="207" spans="1:21" x14ac:dyDescent="0.25">
      <c r="A207">
        <v>9800186901</v>
      </c>
      <c r="B207" t="s">
        <v>50</v>
      </c>
      <c r="C207">
        <v>1222049791</v>
      </c>
      <c r="D207">
        <v>2201276891</v>
      </c>
      <c r="E207" s="1">
        <v>-147000</v>
      </c>
      <c r="F207" t="s">
        <v>66</v>
      </c>
      <c r="G207" t="s">
        <v>74</v>
      </c>
      <c r="H207" t="s">
        <v>68</v>
      </c>
      <c r="I207" t="s">
        <v>76</v>
      </c>
      <c r="J207" t="s">
        <v>343</v>
      </c>
      <c r="K207">
        <v>6323</v>
      </c>
      <c r="M207" t="str">
        <f>+IF(J207="",K207,CONCATENATE(J207,"_",K207))</f>
        <v>FENE_6323</v>
      </c>
      <c r="N207">
        <v>11</v>
      </c>
      <c r="O207">
        <v>2022</v>
      </c>
      <c r="P207">
        <v>7</v>
      </c>
      <c r="R207">
        <v>2305010000</v>
      </c>
      <c r="S207" t="s">
        <v>63</v>
      </c>
      <c r="T207">
        <v>1222049791</v>
      </c>
      <c r="U207">
        <v>221790269753</v>
      </c>
    </row>
    <row r="208" spans="1:21" x14ac:dyDescent="0.25">
      <c r="A208">
        <v>9800186901</v>
      </c>
      <c r="B208" t="s">
        <v>50</v>
      </c>
      <c r="C208">
        <v>1222049792</v>
      </c>
      <c r="D208">
        <v>2201276891</v>
      </c>
      <c r="E208" s="1">
        <v>-25480</v>
      </c>
      <c r="F208" t="s">
        <v>66</v>
      </c>
      <c r="G208" t="s">
        <v>74</v>
      </c>
      <c r="H208" t="s">
        <v>68</v>
      </c>
      <c r="I208" t="s">
        <v>77</v>
      </c>
      <c r="J208" t="s">
        <v>343</v>
      </c>
      <c r="K208">
        <v>6324</v>
      </c>
      <c r="M208" t="str">
        <f>+IF(J208="",K208,CONCATENATE(J208,"_",K208))</f>
        <v>FENE_6324</v>
      </c>
      <c r="N208">
        <v>11</v>
      </c>
      <c r="O208">
        <v>2022</v>
      </c>
      <c r="P208">
        <v>7</v>
      </c>
      <c r="R208">
        <v>2305010000</v>
      </c>
      <c r="S208" t="s">
        <v>63</v>
      </c>
      <c r="T208">
        <v>1222049792</v>
      </c>
      <c r="U208">
        <v>221790271130</v>
      </c>
    </row>
    <row r="209" spans="1:21" x14ac:dyDescent="0.25">
      <c r="A209">
        <v>9800186901</v>
      </c>
      <c r="B209" t="s">
        <v>50</v>
      </c>
      <c r="C209">
        <v>1222049793</v>
      </c>
      <c r="D209">
        <v>2201276891</v>
      </c>
      <c r="E209" s="1">
        <v>-25480</v>
      </c>
      <c r="F209" t="s">
        <v>66</v>
      </c>
      <c r="G209" t="s">
        <v>74</v>
      </c>
      <c r="H209" t="s">
        <v>68</v>
      </c>
      <c r="I209" t="s">
        <v>78</v>
      </c>
      <c r="J209" t="s">
        <v>343</v>
      </c>
      <c r="K209">
        <v>6325</v>
      </c>
      <c r="M209" t="str">
        <f>+IF(J209="",K209,CONCATENATE(J209,"_",K209))</f>
        <v>FENE_6325</v>
      </c>
      <c r="N209">
        <v>11</v>
      </c>
      <c r="O209">
        <v>2022</v>
      </c>
      <c r="P209">
        <v>7</v>
      </c>
      <c r="R209">
        <v>2305010000</v>
      </c>
      <c r="S209" t="s">
        <v>63</v>
      </c>
      <c r="T209">
        <v>1222049793</v>
      </c>
      <c r="U209">
        <v>221790272258</v>
      </c>
    </row>
    <row r="210" spans="1:21" x14ac:dyDescent="0.25">
      <c r="A210">
        <v>9800186901</v>
      </c>
      <c r="B210" t="s">
        <v>50</v>
      </c>
      <c r="C210">
        <v>1222049794</v>
      </c>
      <c r="D210">
        <v>2201276891</v>
      </c>
      <c r="E210" s="1">
        <v>-57075</v>
      </c>
      <c r="F210" t="s">
        <v>66</v>
      </c>
      <c r="G210" t="s">
        <v>74</v>
      </c>
      <c r="H210" t="s">
        <v>68</v>
      </c>
      <c r="I210" t="s">
        <v>79</v>
      </c>
      <c r="J210" t="s">
        <v>343</v>
      </c>
      <c r="K210">
        <v>6326</v>
      </c>
      <c r="M210" t="str">
        <f>+IF(J210="",K210,CONCATENATE(J210,"_",K210))</f>
        <v>FENE_6326</v>
      </c>
      <c r="N210">
        <v>11</v>
      </c>
      <c r="O210">
        <v>2022</v>
      </c>
      <c r="P210">
        <v>7</v>
      </c>
      <c r="R210">
        <v>2305010000</v>
      </c>
      <c r="S210" t="s">
        <v>63</v>
      </c>
      <c r="T210">
        <v>1222049794</v>
      </c>
      <c r="U210">
        <v>221790273654</v>
      </c>
    </row>
    <row r="211" spans="1:21" x14ac:dyDescent="0.25">
      <c r="A211">
        <v>9800186901</v>
      </c>
      <c r="B211" t="s">
        <v>17</v>
      </c>
      <c r="C211">
        <v>1222136935</v>
      </c>
      <c r="D211">
        <v>2201302492</v>
      </c>
      <c r="E211" s="1">
        <v>-1008000</v>
      </c>
      <c r="F211" t="s">
        <v>18</v>
      </c>
      <c r="G211" t="s">
        <v>19</v>
      </c>
      <c r="H211" t="s">
        <v>20</v>
      </c>
      <c r="I211" t="s">
        <v>37</v>
      </c>
      <c r="J211" t="s">
        <v>343</v>
      </c>
      <c r="K211">
        <v>6327</v>
      </c>
      <c r="M211" t="str">
        <f>+IF(J211="",K211,CONCATENATE(J211,"_",K211))</f>
        <v>FENE_6327</v>
      </c>
      <c r="N211">
        <v>11</v>
      </c>
      <c r="O211">
        <v>2022</v>
      </c>
      <c r="P211">
        <v>10</v>
      </c>
      <c r="R211">
        <v>2305010000</v>
      </c>
      <c r="S211" t="s">
        <v>22</v>
      </c>
      <c r="T211">
        <v>1222136935</v>
      </c>
      <c r="U211">
        <v>221737337173</v>
      </c>
    </row>
    <row r="212" spans="1:21" x14ac:dyDescent="0.25">
      <c r="A212">
        <v>9800186901</v>
      </c>
      <c r="B212" t="s">
        <v>17</v>
      </c>
      <c r="C212">
        <v>1222136936</v>
      </c>
      <c r="D212">
        <v>2201302492</v>
      </c>
      <c r="E212" s="1">
        <v>-44960</v>
      </c>
      <c r="F212" t="s">
        <v>18</v>
      </c>
      <c r="G212" t="s">
        <v>19</v>
      </c>
      <c r="H212" t="s">
        <v>20</v>
      </c>
      <c r="I212" t="s">
        <v>38</v>
      </c>
      <c r="J212" t="s">
        <v>343</v>
      </c>
      <c r="K212">
        <v>6328</v>
      </c>
      <c r="M212" t="str">
        <f>+IF(J212="",K212,CONCATENATE(J212,"_",K212))</f>
        <v>FENE_6328</v>
      </c>
      <c r="N212">
        <v>11</v>
      </c>
      <c r="O212">
        <v>2022</v>
      </c>
      <c r="P212">
        <v>10</v>
      </c>
      <c r="R212">
        <v>2305010000</v>
      </c>
      <c r="S212" t="s">
        <v>22</v>
      </c>
      <c r="T212">
        <v>1222136936</v>
      </c>
      <c r="U212">
        <v>221737337923</v>
      </c>
    </row>
    <row r="213" spans="1:21" x14ac:dyDescent="0.25">
      <c r="A213">
        <v>9800186901</v>
      </c>
      <c r="B213" t="s">
        <v>17</v>
      </c>
      <c r="C213">
        <v>1222136937</v>
      </c>
      <c r="D213">
        <v>2201302492</v>
      </c>
      <c r="E213" s="1">
        <v>-68600</v>
      </c>
      <c r="F213" t="s">
        <v>18</v>
      </c>
      <c r="G213" t="s">
        <v>19</v>
      </c>
      <c r="H213" t="s">
        <v>20</v>
      </c>
      <c r="I213" t="s">
        <v>39</v>
      </c>
      <c r="J213" t="s">
        <v>343</v>
      </c>
      <c r="K213">
        <v>6329</v>
      </c>
      <c r="M213" t="str">
        <f>+IF(J213="",K213,CONCATENATE(J213,"_",K213))</f>
        <v>FENE_6329</v>
      </c>
      <c r="N213">
        <v>11</v>
      </c>
      <c r="O213">
        <v>2022</v>
      </c>
      <c r="P213">
        <v>10</v>
      </c>
      <c r="R213">
        <v>2305010000</v>
      </c>
      <c r="S213" t="s">
        <v>22</v>
      </c>
      <c r="T213">
        <v>1222136937</v>
      </c>
      <c r="U213">
        <v>221737338451</v>
      </c>
    </row>
    <row r="214" spans="1:21" x14ac:dyDescent="0.25">
      <c r="A214">
        <v>9800186901</v>
      </c>
      <c r="B214" t="s">
        <v>17</v>
      </c>
      <c r="C214">
        <v>1222136938</v>
      </c>
      <c r="D214">
        <v>2201302492</v>
      </c>
      <c r="E214" s="1">
        <v>-355315</v>
      </c>
      <c r="F214" t="s">
        <v>18</v>
      </c>
      <c r="G214" t="s">
        <v>19</v>
      </c>
      <c r="H214" t="s">
        <v>20</v>
      </c>
      <c r="I214" t="s">
        <v>40</v>
      </c>
      <c r="J214" t="s">
        <v>343</v>
      </c>
      <c r="K214">
        <v>6330</v>
      </c>
      <c r="M214" t="str">
        <f>+IF(J214="",K214,CONCATENATE(J214,"_",K214))</f>
        <v>FENE_6330</v>
      </c>
      <c r="N214">
        <v>11</v>
      </c>
      <c r="O214">
        <v>2022</v>
      </c>
      <c r="P214">
        <v>10</v>
      </c>
      <c r="R214">
        <v>2305010000</v>
      </c>
      <c r="S214" t="s">
        <v>22</v>
      </c>
      <c r="T214">
        <v>1222136938</v>
      </c>
      <c r="U214">
        <v>221737339128</v>
      </c>
    </row>
    <row r="215" spans="1:21" x14ac:dyDescent="0.25">
      <c r="A215">
        <v>9800186901</v>
      </c>
      <c r="B215" t="s">
        <v>17</v>
      </c>
      <c r="C215">
        <v>1222136920</v>
      </c>
      <c r="D215">
        <v>2201302492</v>
      </c>
      <c r="E215" s="1">
        <v>-142794</v>
      </c>
      <c r="F215" t="s">
        <v>18</v>
      </c>
      <c r="G215" t="s">
        <v>19</v>
      </c>
      <c r="H215" t="s">
        <v>20</v>
      </c>
      <c r="I215" t="s">
        <v>21</v>
      </c>
      <c r="J215" t="s">
        <v>343</v>
      </c>
      <c r="K215">
        <v>6613</v>
      </c>
      <c r="M215" t="str">
        <f>+IF(J215="",K215,CONCATENATE(J215,"_",K215))</f>
        <v>FENE_6613</v>
      </c>
      <c r="N215">
        <v>11</v>
      </c>
      <c r="O215">
        <v>2022</v>
      </c>
      <c r="P215">
        <v>10</v>
      </c>
      <c r="R215">
        <v>2305010000</v>
      </c>
      <c r="S215" t="s">
        <v>22</v>
      </c>
      <c r="T215">
        <v>1222136920</v>
      </c>
      <c r="U215">
        <v>221737302702</v>
      </c>
    </row>
    <row r="216" spans="1:21" x14ac:dyDescent="0.25">
      <c r="A216">
        <v>9800186901</v>
      </c>
      <c r="B216" t="s">
        <v>47</v>
      </c>
      <c r="C216">
        <v>1909878185</v>
      </c>
      <c r="D216">
        <v>2201302492</v>
      </c>
      <c r="E216" s="1">
        <v>-3822</v>
      </c>
      <c r="F216" t="s">
        <v>18</v>
      </c>
      <c r="G216" t="s">
        <v>42</v>
      </c>
      <c r="H216" t="s">
        <v>20</v>
      </c>
      <c r="I216" t="s">
        <v>48</v>
      </c>
      <c r="J216" t="s">
        <v>343</v>
      </c>
      <c r="K216">
        <v>6613</v>
      </c>
      <c r="L216" t="s">
        <v>344</v>
      </c>
      <c r="M216" t="str">
        <f>+IF(J216="",K216,CONCATENATE(J216,"_",K216))</f>
        <v>FENE_6613</v>
      </c>
      <c r="N216">
        <v>11</v>
      </c>
      <c r="O216">
        <v>2022</v>
      </c>
      <c r="P216">
        <v>10</v>
      </c>
      <c r="R216">
        <v>2305010000</v>
      </c>
      <c r="S216" t="s">
        <v>22</v>
      </c>
      <c r="T216">
        <v>1909878185</v>
      </c>
      <c r="U216">
        <v>966805290406</v>
      </c>
    </row>
    <row r="217" spans="1:21" x14ac:dyDescent="0.25">
      <c r="A217">
        <v>9800186901</v>
      </c>
      <c r="B217" t="s">
        <v>17</v>
      </c>
      <c r="C217">
        <v>1222136921</v>
      </c>
      <c r="D217">
        <v>2201302492</v>
      </c>
      <c r="E217" s="1">
        <v>-222068</v>
      </c>
      <c r="F217" t="s">
        <v>18</v>
      </c>
      <c r="G217" t="s">
        <v>19</v>
      </c>
      <c r="H217" t="s">
        <v>20</v>
      </c>
      <c r="I217" t="s">
        <v>23</v>
      </c>
      <c r="J217" t="s">
        <v>343</v>
      </c>
      <c r="K217">
        <v>6614</v>
      </c>
      <c r="M217" t="str">
        <f>+IF(J217="",K217,CONCATENATE(J217,"_",K217))</f>
        <v>FENE_6614</v>
      </c>
      <c r="N217">
        <v>11</v>
      </c>
      <c r="O217">
        <v>2022</v>
      </c>
      <c r="P217">
        <v>10</v>
      </c>
      <c r="R217">
        <v>2305010000</v>
      </c>
      <c r="S217" t="s">
        <v>22</v>
      </c>
      <c r="T217">
        <v>1222136921</v>
      </c>
      <c r="U217">
        <v>221737303588</v>
      </c>
    </row>
    <row r="218" spans="1:21" x14ac:dyDescent="0.25">
      <c r="A218">
        <v>9800186901</v>
      </c>
      <c r="B218" t="s">
        <v>17</v>
      </c>
      <c r="C218">
        <v>1222136922</v>
      </c>
      <c r="D218">
        <v>2201302492</v>
      </c>
      <c r="E218" s="1">
        <v>-14319520</v>
      </c>
      <c r="F218" t="s">
        <v>18</v>
      </c>
      <c r="G218" t="s">
        <v>19</v>
      </c>
      <c r="H218" t="s">
        <v>20</v>
      </c>
      <c r="I218" t="s">
        <v>24</v>
      </c>
      <c r="J218" t="s">
        <v>343</v>
      </c>
      <c r="K218">
        <v>6615</v>
      </c>
      <c r="M218" t="str">
        <f>+IF(J218="",K218,CONCATENATE(J218,"_",K218))</f>
        <v>FENE_6615</v>
      </c>
      <c r="N218">
        <v>11</v>
      </c>
      <c r="O218">
        <v>2022</v>
      </c>
      <c r="P218">
        <v>10</v>
      </c>
      <c r="R218">
        <v>2305010000</v>
      </c>
      <c r="S218" t="s">
        <v>22</v>
      </c>
      <c r="T218">
        <v>1222136922</v>
      </c>
      <c r="U218">
        <v>221737304362</v>
      </c>
    </row>
    <row r="219" spans="1:21" x14ac:dyDescent="0.25">
      <c r="A219">
        <v>9800186901</v>
      </c>
      <c r="B219" t="s">
        <v>17</v>
      </c>
      <c r="C219">
        <v>1222136923</v>
      </c>
      <c r="D219">
        <v>2201302492</v>
      </c>
      <c r="E219" s="1">
        <v>-494919</v>
      </c>
      <c r="F219" t="s">
        <v>18</v>
      </c>
      <c r="G219" t="s">
        <v>19</v>
      </c>
      <c r="H219" t="s">
        <v>20</v>
      </c>
      <c r="I219" t="s">
        <v>25</v>
      </c>
      <c r="J219" t="s">
        <v>343</v>
      </c>
      <c r="K219">
        <v>6616</v>
      </c>
      <c r="M219" t="str">
        <f>+IF(J219="",K219,CONCATENATE(J219,"_",K219))</f>
        <v>FENE_6616</v>
      </c>
      <c r="N219">
        <v>11</v>
      </c>
      <c r="O219">
        <v>2022</v>
      </c>
      <c r="P219">
        <v>10</v>
      </c>
      <c r="R219">
        <v>2305010000</v>
      </c>
      <c r="S219" t="s">
        <v>22</v>
      </c>
      <c r="T219">
        <v>1222136923</v>
      </c>
      <c r="U219">
        <v>221737305482</v>
      </c>
    </row>
    <row r="220" spans="1:21" x14ac:dyDescent="0.25">
      <c r="A220">
        <v>9800186901</v>
      </c>
      <c r="B220" t="s">
        <v>17</v>
      </c>
      <c r="C220">
        <v>1222136924</v>
      </c>
      <c r="D220">
        <v>2201302492</v>
      </c>
      <c r="E220" s="1">
        <v>-426655</v>
      </c>
      <c r="F220" t="s">
        <v>18</v>
      </c>
      <c r="G220" t="s">
        <v>19</v>
      </c>
      <c r="H220" t="s">
        <v>20</v>
      </c>
      <c r="I220" t="s">
        <v>26</v>
      </c>
      <c r="J220" t="s">
        <v>343</v>
      </c>
      <c r="K220">
        <v>6617</v>
      </c>
      <c r="M220" t="str">
        <f>+IF(J220="",K220,CONCATENATE(J220,"_",K220))</f>
        <v>FENE_6617</v>
      </c>
      <c r="N220">
        <v>11</v>
      </c>
      <c r="O220">
        <v>2022</v>
      </c>
      <c r="P220">
        <v>10</v>
      </c>
      <c r="R220">
        <v>2305010000</v>
      </c>
      <c r="S220" t="s">
        <v>22</v>
      </c>
      <c r="T220">
        <v>1222136924</v>
      </c>
      <c r="U220">
        <v>221737306702</v>
      </c>
    </row>
    <row r="221" spans="1:21" x14ac:dyDescent="0.25">
      <c r="A221">
        <v>9800186901</v>
      </c>
      <c r="B221" t="s">
        <v>17</v>
      </c>
      <c r="C221">
        <v>1222136925</v>
      </c>
      <c r="D221">
        <v>2201302492</v>
      </c>
      <c r="E221" s="1">
        <v>-851113</v>
      </c>
      <c r="F221" t="s">
        <v>18</v>
      </c>
      <c r="G221" t="s">
        <v>19</v>
      </c>
      <c r="H221" t="s">
        <v>20</v>
      </c>
      <c r="I221" t="s">
        <v>27</v>
      </c>
      <c r="J221" t="s">
        <v>343</v>
      </c>
      <c r="K221">
        <v>6618</v>
      </c>
      <c r="M221" t="str">
        <f>+IF(J221="",K221,CONCATENATE(J221,"_",K221))</f>
        <v>FENE_6618</v>
      </c>
      <c r="N221">
        <v>11</v>
      </c>
      <c r="O221">
        <v>2022</v>
      </c>
      <c r="P221">
        <v>10</v>
      </c>
      <c r="R221">
        <v>2305010000</v>
      </c>
      <c r="S221" t="s">
        <v>22</v>
      </c>
      <c r="T221">
        <v>1222136925</v>
      </c>
      <c r="U221">
        <v>221737308025</v>
      </c>
    </row>
    <row r="222" spans="1:21" x14ac:dyDescent="0.25">
      <c r="A222">
        <v>9800186901</v>
      </c>
      <c r="B222" t="s">
        <v>17</v>
      </c>
      <c r="C222">
        <v>1222136926</v>
      </c>
      <c r="D222">
        <v>2201302492</v>
      </c>
      <c r="E222" s="1">
        <v>-65611</v>
      </c>
      <c r="F222" t="s">
        <v>18</v>
      </c>
      <c r="G222" t="s">
        <v>19</v>
      </c>
      <c r="H222" t="s">
        <v>20</v>
      </c>
      <c r="I222" t="s">
        <v>28</v>
      </c>
      <c r="J222" t="s">
        <v>343</v>
      </c>
      <c r="K222">
        <v>6620</v>
      </c>
      <c r="M222" t="str">
        <f>+IF(J222="",K222,CONCATENATE(J222,"_",K222))</f>
        <v>FENE_6620</v>
      </c>
      <c r="N222">
        <v>11</v>
      </c>
      <c r="O222">
        <v>2022</v>
      </c>
      <c r="P222">
        <v>10</v>
      </c>
      <c r="R222">
        <v>2305010000</v>
      </c>
      <c r="S222" t="s">
        <v>22</v>
      </c>
      <c r="T222">
        <v>1222136926</v>
      </c>
      <c r="U222">
        <v>221737309097</v>
      </c>
    </row>
    <row r="223" spans="1:21" x14ac:dyDescent="0.25">
      <c r="A223">
        <v>9800186901</v>
      </c>
      <c r="B223" t="s">
        <v>17</v>
      </c>
      <c r="C223">
        <v>1222136927</v>
      </c>
      <c r="D223">
        <v>2201302492</v>
      </c>
      <c r="E223" s="1">
        <v>-52489</v>
      </c>
      <c r="F223" t="s">
        <v>18</v>
      </c>
      <c r="G223" t="s">
        <v>19</v>
      </c>
      <c r="H223" t="s">
        <v>20</v>
      </c>
      <c r="I223" t="s">
        <v>29</v>
      </c>
      <c r="J223" t="s">
        <v>343</v>
      </c>
      <c r="K223">
        <v>6621</v>
      </c>
      <c r="M223" t="str">
        <f>+IF(J223="",K223,CONCATENATE(J223,"_",K223))</f>
        <v>FENE_6621</v>
      </c>
      <c r="N223">
        <v>11</v>
      </c>
      <c r="O223">
        <v>2022</v>
      </c>
      <c r="P223">
        <v>10</v>
      </c>
      <c r="R223">
        <v>2305010000</v>
      </c>
      <c r="S223" t="s">
        <v>22</v>
      </c>
      <c r="T223">
        <v>1222136927</v>
      </c>
      <c r="U223">
        <v>221737309802</v>
      </c>
    </row>
    <row r="224" spans="1:21" x14ac:dyDescent="0.25">
      <c r="A224">
        <v>9800186901</v>
      </c>
      <c r="B224" t="s">
        <v>50</v>
      </c>
      <c r="C224">
        <v>1222049780</v>
      </c>
      <c r="D224">
        <v>2201276891</v>
      </c>
      <c r="E224" s="1">
        <v>-146363</v>
      </c>
      <c r="F224" t="s">
        <v>66</v>
      </c>
      <c r="G224" t="s">
        <v>67</v>
      </c>
      <c r="H224" t="s">
        <v>68</v>
      </c>
      <c r="I224" t="s">
        <v>69</v>
      </c>
      <c r="J224" t="s">
        <v>343</v>
      </c>
      <c r="K224">
        <v>6622</v>
      </c>
      <c r="M224" t="str">
        <f>+IF(J224="",K224,CONCATENATE(J224,"_",K224))</f>
        <v>FENE_6622</v>
      </c>
      <c r="N224">
        <v>11</v>
      </c>
      <c r="O224">
        <v>2022</v>
      </c>
      <c r="P224">
        <v>7</v>
      </c>
      <c r="R224">
        <v>2305010000</v>
      </c>
      <c r="S224" t="s">
        <v>63</v>
      </c>
      <c r="T224">
        <v>1222049780</v>
      </c>
      <c r="U224">
        <v>221755546755</v>
      </c>
    </row>
    <row r="225" spans="1:21" x14ac:dyDescent="0.25">
      <c r="A225">
        <v>9800186901</v>
      </c>
      <c r="B225" t="s">
        <v>50</v>
      </c>
      <c r="C225">
        <v>1222049781</v>
      </c>
      <c r="D225">
        <v>2201276891</v>
      </c>
      <c r="E225" s="1">
        <v>-787332</v>
      </c>
      <c r="F225" t="s">
        <v>66</v>
      </c>
      <c r="G225" t="s">
        <v>67</v>
      </c>
      <c r="H225" t="s">
        <v>68</v>
      </c>
      <c r="I225" t="s">
        <v>70</v>
      </c>
      <c r="J225" t="s">
        <v>343</v>
      </c>
      <c r="K225">
        <v>6623</v>
      </c>
      <c r="M225" t="str">
        <f>+IF(J225="",K225,CONCATENATE(J225,"_",K225))</f>
        <v>FENE_6623</v>
      </c>
      <c r="N225">
        <v>11</v>
      </c>
      <c r="O225">
        <v>2022</v>
      </c>
      <c r="P225">
        <v>7</v>
      </c>
      <c r="R225">
        <v>2305010000</v>
      </c>
      <c r="S225" t="s">
        <v>63</v>
      </c>
      <c r="T225">
        <v>1222049781</v>
      </c>
      <c r="U225">
        <v>221755547482</v>
      </c>
    </row>
    <row r="226" spans="1:21" x14ac:dyDescent="0.25">
      <c r="A226">
        <v>9800186901</v>
      </c>
      <c r="B226" t="s">
        <v>50</v>
      </c>
      <c r="C226">
        <v>1222049782</v>
      </c>
      <c r="D226">
        <v>2201276891</v>
      </c>
      <c r="E226" s="1">
        <v>-58787</v>
      </c>
      <c r="F226" t="s">
        <v>66</v>
      </c>
      <c r="G226" t="s">
        <v>67</v>
      </c>
      <c r="H226" t="s">
        <v>68</v>
      </c>
      <c r="I226" t="s">
        <v>71</v>
      </c>
      <c r="J226" t="s">
        <v>343</v>
      </c>
      <c r="K226">
        <v>6624</v>
      </c>
      <c r="M226" t="str">
        <f>+IF(J226="",K226,CONCATENATE(J226,"_",K226))</f>
        <v>FENE_6624</v>
      </c>
      <c r="N226">
        <v>11</v>
      </c>
      <c r="O226">
        <v>2022</v>
      </c>
      <c r="P226">
        <v>7</v>
      </c>
      <c r="R226">
        <v>2305010000</v>
      </c>
      <c r="S226" t="s">
        <v>63</v>
      </c>
      <c r="T226">
        <v>1222049782</v>
      </c>
      <c r="U226">
        <v>221755548287</v>
      </c>
    </row>
    <row r="227" spans="1:21" x14ac:dyDescent="0.25">
      <c r="A227">
        <v>9800186901</v>
      </c>
      <c r="B227" t="s">
        <v>50</v>
      </c>
      <c r="C227">
        <v>1222049783</v>
      </c>
      <c r="D227">
        <v>2201276891</v>
      </c>
      <c r="E227" s="1">
        <v>-131222</v>
      </c>
      <c r="F227" t="s">
        <v>66</v>
      </c>
      <c r="G227" t="s">
        <v>67</v>
      </c>
      <c r="H227" t="s">
        <v>68</v>
      </c>
      <c r="I227" t="s">
        <v>72</v>
      </c>
      <c r="J227" t="s">
        <v>343</v>
      </c>
      <c r="K227">
        <v>6625</v>
      </c>
      <c r="M227" t="str">
        <f>+IF(J227="",K227,CONCATENATE(J227,"_",K227))</f>
        <v>FENE_6625</v>
      </c>
      <c r="N227">
        <v>11</v>
      </c>
      <c r="O227">
        <v>2022</v>
      </c>
      <c r="P227">
        <v>7</v>
      </c>
      <c r="R227">
        <v>2305010000</v>
      </c>
      <c r="S227" t="s">
        <v>63</v>
      </c>
      <c r="T227">
        <v>1222049783</v>
      </c>
      <c r="U227">
        <v>221755548937</v>
      </c>
    </row>
    <row r="228" spans="1:21" x14ac:dyDescent="0.25">
      <c r="A228">
        <v>9800186901</v>
      </c>
      <c r="B228" t="s">
        <v>50</v>
      </c>
      <c r="C228">
        <v>1222049784</v>
      </c>
      <c r="D228">
        <v>2201276891</v>
      </c>
      <c r="E228" s="1">
        <v>-262444</v>
      </c>
      <c r="F228" t="s">
        <v>66</v>
      </c>
      <c r="G228" t="s">
        <v>67</v>
      </c>
      <c r="H228" t="s">
        <v>68</v>
      </c>
      <c r="I228" t="s">
        <v>73</v>
      </c>
      <c r="J228" t="s">
        <v>343</v>
      </c>
      <c r="K228">
        <v>6626</v>
      </c>
      <c r="M228" t="str">
        <f>+IF(J228="",K228,CONCATENATE(J228,"_",K228))</f>
        <v>FENE_6626</v>
      </c>
      <c r="N228">
        <v>11</v>
      </c>
      <c r="O228">
        <v>2022</v>
      </c>
      <c r="P228">
        <v>7</v>
      </c>
      <c r="R228">
        <v>2305010000</v>
      </c>
      <c r="S228" t="s">
        <v>63</v>
      </c>
      <c r="T228">
        <v>1222049784</v>
      </c>
      <c r="U228">
        <v>221755550116</v>
      </c>
    </row>
    <row r="229" spans="1:21" x14ac:dyDescent="0.25">
      <c r="A229">
        <v>9800186901</v>
      </c>
      <c r="B229" t="s">
        <v>17</v>
      </c>
      <c r="C229">
        <v>1222136928</v>
      </c>
      <c r="D229">
        <v>2201302492</v>
      </c>
      <c r="E229" s="1">
        <v>-474231</v>
      </c>
      <c r="F229" t="s">
        <v>18</v>
      </c>
      <c r="G229" t="s">
        <v>19</v>
      </c>
      <c r="H229" t="s">
        <v>20</v>
      </c>
      <c r="I229" t="s">
        <v>30</v>
      </c>
      <c r="J229" t="s">
        <v>343</v>
      </c>
      <c r="K229">
        <v>6657</v>
      </c>
      <c r="M229" t="str">
        <f>+IF(J229="",K229,CONCATENATE(J229,"_",K229))</f>
        <v>FENE_6657</v>
      </c>
      <c r="N229">
        <v>11</v>
      </c>
      <c r="O229">
        <v>2022</v>
      </c>
      <c r="P229">
        <v>10</v>
      </c>
      <c r="R229">
        <v>2305010000</v>
      </c>
      <c r="S229" t="s">
        <v>22</v>
      </c>
      <c r="T229">
        <v>1222136928</v>
      </c>
      <c r="U229">
        <v>221737315296</v>
      </c>
    </row>
    <row r="230" spans="1:21" x14ac:dyDescent="0.25">
      <c r="A230">
        <v>9800186901</v>
      </c>
      <c r="B230" t="s">
        <v>17</v>
      </c>
      <c r="C230">
        <v>1222137084</v>
      </c>
      <c r="D230">
        <v>2201302492</v>
      </c>
      <c r="E230" s="1">
        <v>-397260</v>
      </c>
      <c r="F230" t="s">
        <v>18</v>
      </c>
      <c r="G230" t="s">
        <v>42</v>
      </c>
      <c r="H230" t="s">
        <v>20</v>
      </c>
      <c r="I230" t="s">
        <v>43</v>
      </c>
      <c r="J230" t="s">
        <v>343</v>
      </c>
      <c r="K230">
        <v>6834</v>
      </c>
      <c r="M230" t="str">
        <f>+IF(J230="",K230,CONCATENATE(J230,"_",K230))</f>
        <v>FENE_6834</v>
      </c>
      <c r="N230">
        <v>11</v>
      </c>
      <c r="O230">
        <v>2022</v>
      </c>
      <c r="P230">
        <v>10</v>
      </c>
      <c r="R230">
        <v>2305010000</v>
      </c>
      <c r="S230" t="s">
        <v>22</v>
      </c>
      <c r="T230">
        <v>1222137084</v>
      </c>
      <c r="U230">
        <v>221955228635</v>
      </c>
    </row>
    <row r="231" spans="1:21" x14ac:dyDescent="0.25">
      <c r="A231">
        <v>9800186901</v>
      </c>
      <c r="B231" t="s">
        <v>17</v>
      </c>
      <c r="C231">
        <v>1222137085</v>
      </c>
      <c r="D231">
        <v>2201302492</v>
      </c>
      <c r="E231" s="1">
        <v>-121922</v>
      </c>
      <c r="F231" t="s">
        <v>18</v>
      </c>
      <c r="G231" t="s">
        <v>42</v>
      </c>
      <c r="H231" t="s">
        <v>20</v>
      </c>
      <c r="I231" t="s">
        <v>44</v>
      </c>
      <c r="J231" t="s">
        <v>343</v>
      </c>
      <c r="K231">
        <v>6835</v>
      </c>
      <c r="M231" t="str">
        <f>+IF(J231="",K231,CONCATENATE(J231,"_",K231))</f>
        <v>FENE_6835</v>
      </c>
      <c r="N231">
        <v>11</v>
      </c>
      <c r="O231">
        <v>2022</v>
      </c>
      <c r="P231">
        <v>10</v>
      </c>
      <c r="R231">
        <v>2305010000</v>
      </c>
      <c r="S231" t="s">
        <v>22</v>
      </c>
      <c r="T231">
        <v>1222137085</v>
      </c>
      <c r="U231">
        <v>221955241040</v>
      </c>
    </row>
    <row r="232" spans="1:21" x14ac:dyDescent="0.25">
      <c r="A232">
        <v>9800186901</v>
      </c>
      <c r="B232" t="s">
        <v>17</v>
      </c>
      <c r="C232">
        <v>1222137086</v>
      </c>
      <c r="D232">
        <v>2201302492</v>
      </c>
      <c r="E232" s="1">
        <v>-2361996</v>
      </c>
      <c r="F232" t="s">
        <v>18</v>
      </c>
      <c r="G232" t="s">
        <v>42</v>
      </c>
      <c r="H232" t="s">
        <v>20</v>
      </c>
      <c r="I232" t="s">
        <v>45</v>
      </c>
      <c r="J232" t="s">
        <v>343</v>
      </c>
      <c r="K232">
        <v>6836</v>
      </c>
      <c r="M232" t="str">
        <f>+IF(J232="",K232,CONCATENATE(J232,"_",K232))</f>
        <v>FENE_6836</v>
      </c>
      <c r="N232">
        <v>11</v>
      </c>
      <c r="O232">
        <v>2022</v>
      </c>
      <c r="P232">
        <v>10</v>
      </c>
      <c r="R232">
        <v>2305010000</v>
      </c>
      <c r="S232" t="s">
        <v>22</v>
      </c>
      <c r="T232">
        <v>1222137086</v>
      </c>
      <c r="U232">
        <v>221955242951</v>
      </c>
    </row>
    <row r="233" spans="1:21" x14ac:dyDescent="0.25">
      <c r="A233">
        <v>9800186901</v>
      </c>
      <c r="B233" t="s">
        <v>17</v>
      </c>
      <c r="C233">
        <v>1222137096</v>
      </c>
      <c r="D233">
        <v>2201302492</v>
      </c>
      <c r="E233" s="1">
        <v>-552799</v>
      </c>
      <c r="F233" t="s">
        <v>18</v>
      </c>
      <c r="G233" t="s">
        <v>42</v>
      </c>
      <c r="H233" t="s">
        <v>20</v>
      </c>
      <c r="I233" t="s">
        <v>46</v>
      </c>
      <c r="J233" t="s">
        <v>343</v>
      </c>
      <c r="K233">
        <v>6846</v>
      </c>
      <c r="M233" t="str">
        <f>+IF(J233="",K233,CONCATENATE(J233,"_",K233))</f>
        <v>FENE_6846</v>
      </c>
      <c r="N233">
        <v>11</v>
      </c>
      <c r="O233">
        <v>2022</v>
      </c>
      <c r="P233">
        <v>10</v>
      </c>
      <c r="R233">
        <v>2305010000</v>
      </c>
      <c r="S233" t="s">
        <v>22</v>
      </c>
      <c r="T233">
        <v>1222137096</v>
      </c>
      <c r="U233">
        <v>221955262693</v>
      </c>
    </row>
    <row r="234" spans="1:21" x14ac:dyDescent="0.25">
      <c r="A234">
        <v>9800186901</v>
      </c>
      <c r="B234" t="s">
        <v>50</v>
      </c>
      <c r="C234">
        <v>1222059417</v>
      </c>
      <c r="D234">
        <v>2201276891</v>
      </c>
      <c r="E234" s="1">
        <v>-78733</v>
      </c>
      <c r="F234" t="s">
        <v>80</v>
      </c>
      <c r="G234" t="s">
        <v>81</v>
      </c>
      <c r="H234" t="s">
        <v>68</v>
      </c>
      <c r="I234" t="s">
        <v>82</v>
      </c>
      <c r="J234" t="s">
        <v>343</v>
      </c>
      <c r="K234">
        <v>6848</v>
      </c>
      <c r="M234" t="str">
        <f>+IF(J234="",K234,CONCATENATE(J234,"_",K234))</f>
        <v>FENE_6848</v>
      </c>
      <c r="N234">
        <v>11</v>
      </c>
      <c r="O234">
        <v>2022</v>
      </c>
      <c r="P234">
        <v>7</v>
      </c>
      <c r="R234">
        <v>2305010000</v>
      </c>
      <c r="S234" t="s">
        <v>63</v>
      </c>
      <c r="T234">
        <v>1222059417</v>
      </c>
      <c r="U234">
        <v>221994156385</v>
      </c>
    </row>
    <row r="235" spans="1:21" x14ac:dyDescent="0.25">
      <c r="A235">
        <v>9800186901</v>
      </c>
      <c r="B235" t="s">
        <v>50</v>
      </c>
      <c r="C235">
        <v>1222059418</v>
      </c>
      <c r="D235">
        <v>2201276891</v>
      </c>
      <c r="E235" s="1">
        <v>-262444</v>
      </c>
      <c r="F235" t="s">
        <v>80</v>
      </c>
      <c r="G235" t="s">
        <v>81</v>
      </c>
      <c r="H235" t="s">
        <v>68</v>
      </c>
      <c r="I235" t="s">
        <v>83</v>
      </c>
      <c r="J235" t="s">
        <v>343</v>
      </c>
      <c r="K235">
        <v>6849</v>
      </c>
      <c r="M235" t="str">
        <f>+IF(J235="",K235,CONCATENATE(J235,"_",K235))</f>
        <v>FENE_6849</v>
      </c>
      <c r="N235">
        <v>11</v>
      </c>
      <c r="O235">
        <v>2022</v>
      </c>
      <c r="P235">
        <v>7</v>
      </c>
      <c r="R235">
        <v>2305010000</v>
      </c>
      <c r="S235" t="s">
        <v>63</v>
      </c>
      <c r="T235">
        <v>1222059418</v>
      </c>
      <c r="U235">
        <v>221994157902</v>
      </c>
    </row>
    <row r="236" spans="1:21" x14ac:dyDescent="0.25">
      <c r="A236">
        <v>9800186901</v>
      </c>
      <c r="B236" t="s">
        <v>50</v>
      </c>
      <c r="C236">
        <v>1222059419</v>
      </c>
      <c r="D236">
        <v>2201276891</v>
      </c>
      <c r="E236" s="1">
        <v>-1574664</v>
      </c>
      <c r="F236" t="s">
        <v>80</v>
      </c>
      <c r="G236" t="s">
        <v>81</v>
      </c>
      <c r="H236" t="s">
        <v>68</v>
      </c>
      <c r="I236" t="s">
        <v>84</v>
      </c>
      <c r="J236" t="s">
        <v>343</v>
      </c>
      <c r="K236">
        <v>6850</v>
      </c>
      <c r="M236" t="str">
        <f>+IF(J236="",K236,CONCATENATE(J236,"_",K236))</f>
        <v>FENE_6850</v>
      </c>
      <c r="N236">
        <v>11</v>
      </c>
      <c r="O236">
        <v>2022</v>
      </c>
      <c r="P236">
        <v>7</v>
      </c>
      <c r="R236">
        <v>2305010000</v>
      </c>
      <c r="S236" t="s">
        <v>63</v>
      </c>
      <c r="T236">
        <v>1222059419</v>
      </c>
      <c r="U236">
        <v>221994159796</v>
      </c>
    </row>
    <row r="237" spans="1:21" x14ac:dyDescent="0.25">
      <c r="A237">
        <v>9800186901</v>
      </c>
      <c r="B237" t="s">
        <v>50</v>
      </c>
      <c r="C237">
        <v>1222129199</v>
      </c>
      <c r="D237">
        <v>2201302122</v>
      </c>
      <c r="E237" s="1">
        <v>-52489</v>
      </c>
      <c r="F237" t="s">
        <v>51</v>
      </c>
      <c r="G237" t="s">
        <v>52</v>
      </c>
      <c r="H237" t="s">
        <v>53</v>
      </c>
      <c r="I237" t="s">
        <v>54</v>
      </c>
      <c r="J237" t="s">
        <v>343</v>
      </c>
      <c r="K237">
        <v>7105</v>
      </c>
      <c r="M237" t="str">
        <f>+IF(J237="",K237,CONCATENATE(J237,"_",K237))</f>
        <v>FENE_7105</v>
      </c>
      <c r="N237">
        <v>11</v>
      </c>
      <c r="O237">
        <v>2022</v>
      </c>
      <c r="P237">
        <v>9</v>
      </c>
      <c r="R237">
        <v>2305010000</v>
      </c>
      <c r="S237" t="s">
        <v>55</v>
      </c>
      <c r="T237">
        <v>1222129199</v>
      </c>
      <c r="U237">
        <v>222295762391</v>
      </c>
    </row>
    <row r="238" spans="1:21" x14ac:dyDescent="0.25">
      <c r="A238">
        <v>9800186901</v>
      </c>
      <c r="B238" t="s">
        <v>50</v>
      </c>
      <c r="C238">
        <v>1222129200</v>
      </c>
      <c r="D238">
        <v>2201302122</v>
      </c>
      <c r="E238" s="1">
        <v>-58787</v>
      </c>
      <c r="F238" t="s">
        <v>51</v>
      </c>
      <c r="G238" t="s">
        <v>52</v>
      </c>
      <c r="H238" t="s">
        <v>53</v>
      </c>
      <c r="I238" t="s">
        <v>56</v>
      </c>
      <c r="J238" t="s">
        <v>343</v>
      </c>
      <c r="K238">
        <v>7106</v>
      </c>
      <c r="M238" t="str">
        <f>+IF(J238="",K238,CONCATENATE(J238,"_",K238))</f>
        <v>FENE_7106</v>
      </c>
      <c r="N238">
        <v>11</v>
      </c>
      <c r="O238">
        <v>2022</v>
      </c>
      <c r="P238">
        <v>9</v>
      </c>
      <c r="R238">
        <v>2305010000</v>
      </c>
      <c r="S238" t="s">
        <v>55</v>
      </c>
      <c r="T238">
        <v>1222129200</v>
      </c>
      <c r="U238">
        <v>222295763326</v>
      </c>
    </row>
    <row r="239" spans="1:21" x14ac:dyDescent="0.25">
      <c r="A239">
        <v>9800186901</v>
      </c>
      <c r="B239" t="s">
        <v>50</v>
      </c>
      <c r="C239">
        <v>1222129201</v>
      </c>
      <c r="D239">
        <v>2201302122</v>
      </c>
      <c r="E239" s="1">
        <v>-787332</v>
      </c>
      <c r="F239" t="s">
        <v>51</v>
      </c>
      <c r="G239" t="s">
        <v>52</v>
      </c>
      <c r="H239" t="s">
        <v>53</v>
      </c>
      <c r="I239" t="s">
        <v>57</v>
      </c>
      <c r="J239" t="s">
        <v>343</v>
      </c>
      <c r="K239">
        <v>7107</v>
      </c>
      <c r="M239" t="str">
        <f>+IF(J239="",K239,CONCATENATE(J239,"_",K239))</f>
        <v>FENE_7107</v>
      </c>
      <c r="N239">
        <v>11</v>
      </c>
      <c r="O239">
        <v>2022</v>
      </c>
      <c r="P239">
        <v>9</v>
      </c>
      <c r="R239">
        <v>2305010000</v>
      </c>
      <c r="S239" t="s">
        <v>55</v>
      </c>
      <c r="T239">
        <v>1222129201</v>
      </c>
      <c r="U239">
        <v>222295763952</v>
      </c>
    </row>
    <row r="240" spans="1:21" x14ac:dyDescent="0.25">
      <c r="A240">
        <v>9800186901</v>
      </c>
      <c r="B240" t="s">
        <v>50</v>
      </c>
      <c r="C240">
        <v>1222129202</v>
      </c>
      <c r="D240">
        <v>2201302122</v>
      </c>
      <c r="E240" s="1">
        <v>-151410</v>
      </c>
      <c r="F240" t="s">
        <v>51</v>
      </c>
      <c r="G240" t="s">
        <v>52</v>
      </c>
      <c r="H240" t="s">
        <v>53</v>
      </c>
      <c r="I240" t="s">
        <v>58</v>
      </c>
      <c r="J240" t="s">
        <v>343</v>
      </c>
      <c r="K240">
        <v>7108</v>
      </c>
      <c r="M240" t="str">
        <f>+IF(J240="",K240,CONCATENATE(J240,"_",K240))</f>
        <v>FENE_7108</v>
      </c>
      <c r="N240">
        <v>11</v>
      </c>
      <c r="O240">
        <v>2022</v>
      </c>
      <c r="P240">
        <v>9</v>
      </c>
      <c r="R240">
        <v>2305010000</v>
      </c>
      <c r="S240" t="s">
        <v>55</v>
      </c>
      <c r="T240">
        <v>1222129202</v>
      </c>
      <c r="U240">
        <v>222295765882</v>
      </c>
    </row>
    <row r="241" spans="1:21" x14ac:dyDescent="0.25">
      <c r="A241">
        <v>9800186901</v>
      </c>
      <c r="B241" t="s">
        <v>50</v>
      </c>
      <c r="C241">
        <v>1222129203</v>
      </c>
      <c r="D241">
        <v>2201302122</v>
      </c>
      <c r="E241" s="1">
        <v>-262444</v>
      </c>
      <c r="F241" t="s">
        <v>51</v>
      </c>
      <c r="G241" t="s">
        <v>52</v>
      </c>
      <c r="H241" t="s">
        <v>53</v>
      </c>
      <c r="I241" t="s">
        <v>59</v>
      </c>
      <c r="J241" t="s">
        <v>343</v>
      </c>
      <c r="K241">
        <v>7109</v>
      </c>
      <c r="M241" t="str">
        <f>+IF(J241="",K241,CONCATENATE(J241,"_",K241))</f>
        <v>FENE_7109</v>
      </c>
      <c r="N241">
        <v>11</v>
      </c>
      <c r="O241">
        <v>2022</v>
      </c>
      <c r="P241">
        <v>9</v>
      </c>
      <c r="R241">
        <v>2305010000</v>
      </c>
      <c r="S241" t="s">
        <v>55</v>
      </c>
      <c r="T241">
        <v>1222129203</v>
      </c>
      <c r="U241">
        <v>222295766739</v>
      </c>
    </row>
    <row r="242" spans="1:21" x14ac:dyDescent="0.25">
      <c r="A242">
        <v>9800186901</v>
      </c>
      <c r="B242" t="s">
        <v>17</v>
      </c>
      <c r="C242">
        <v>1222058300</v>
      </c>
      <c r="D242">
        <v>2201288629</v>
      </c>
      <c r="E242" s="1">
        <v>-665112</v>
      </c>
      <c r="F242" t="s">
        <v>60</v>
      </c>
      <c r="G242" t="s">
        <v>60</v>
      </c>
      <c r="H242" t="s">
        <v>61</v>
      </c>
      <c r="I242" t="s">
        <v>62</v>
      </c>
      <c r="J242" t="s">
        <v>343</v>
      </c>
      <c r="K242">
        <v>4492</v>
      </c>
      <c r="L242" t="s">
        <v>345</v>
      </c>
      <c r="M242" t="str">
        <f>+IF(J242="",K242,CONCATENATE(J242,"_",K242))</f>
        <v>FENE_4492</v>
      </c>
      <c r="N242">
        <v>11</v>
      </c>
      <c r="O242">
        <v>2022</v>
      </c>
      <c r="P242">
        <v>7</v>
      </c>
      <c r="R242">
        <v>2305010000</v>
      </c>
      <c r="S242" t="s">
        <v>63</v>
      </c>
      <c r="T242">
        <v>1222058300</v>
      </c>
      <c r="U242" t="s">
        <v>64</v>
      </c>
    </row>
    <row r="243" spans="1:21" x14ac:dyDescent="0.25">
      <c r="A243">
        <v>9800186901</v>
      </c>
      <c r="B243" t="s">
        <v>49</v>
      </c>
      <c r="C243">
        <v>2201302492</v>
      </c>
      <c r="D243">
        <v>2201302492</v>
      </c>
      <c r="E243" s="1">
        <v>33567166</v>
      </c>
      <c r="F243" t="s">
        <v>20</v>
      </c>
      <c r="G243" t="s">
        <v>20</v>
      </c>
      <c r="H243" t="s">
        <v>20</v>
      </c>
      <c r="M243">
        <f>+IF(J243="",K243,CONCATENATE(J243,"_",K243))</f>
        <v>0</v>
      </c>
      <c r="N243">
        <v>11</v>
      </c>
      <c r="O243">
        <v>2022</v>
      </c>
      <c r="P243">
        <v>10</v>
      </c>
      <c r="R243">
        <v>2305010000</v>
      </c>
      <c r="S243" t="s">
        <v>22</v>
      </c>
      <c r="T243">
        <v>2201302492</v>
      </c>
    </row>
    <row r="244" spans="1:21" x14ac:dyDescent="0.25">
      <c r="A244">
        <v>9800186901</v>
      </c>
      <c r="B244" t="s">
        <v>49</v>
      </c>
      <c r="C244">
        <v>2201302122</v>
      </c>
      <c r="D244">
        <v>2201302122</v>
      </c>
      <c r="E244" s="1">
        <v>1312462</v>
      </c>
      <c r="F244" t="s">
        <v>53</v>
      </c>
      <c r="G244" t="s">
        <v>53</v>
      </c>
      <c r="H244" t="s">
        <v>53</v>
      </c>
      <c r="M244">
        <f>+IF(J244="",K244,CONCATENATE(J244,"_",K244))</f>
        <v>0</v>
      </c>
      <c r="N244">
        <v>11</v>
      </c>
      <c r="O244">
        <v>2022</v>
      </c>
      <c r="P244">
        <v>9</v>
      </c>
      <c r="R244">
        <v>2305010000</v>
      </c>
      <c r="S244" t="s">
        <v>55</v>
      </c>
      <c r="T244">
        <v>2201302122</v>
      </c>
    </row>
    <row r="245" spans="1:21" x14ac:dyDescent="0.25">
      <c r="A245">
        <v>9800186901</v>
      </c>
      <c r="B245" t="s">
        <v>49</v>
      </c>
      <c r="C245">
        <v>2201288629</v>
      </c>
      <c r="D245">
        <v>2201288629</v>
      </c>
      <c r="E245" s="1">
        <v>665112</v>
      </c>
      <c r="F245" t="s">
        <v>61</v>
      </c>
      <c r="G245" t="s">
        <v>61</v>
      </c>
      <c r="H245" t="s">
        <v>61</v>
      </c>
      <c r="M245">
        <f>+IF(J245="",K245,CONCATENATE(J245,"_",K245))</f>
        <v>0</v>
      </c>
      <c r="N245">
        <v>11</v>
      </c>
      <c r="O245">
        <v>2022</v>
      </c>
      <c r="P245">
        <v>8</v>
      </c>
      <c r="R245">
        <v>2305010000</v>
      </c>
      <c r="S245" t="s">
        <v>65</v>
      </c>
      <c r="T245">
        <v>2201288629</v>
      </c>
    </row>
    <row r="246" spans="1:21" x14ac:dyDescent="0.25">
      <c r="A246">
        <v>9800186901</v>
      </c>
      <c r="B246" t="s">
        <v>49</v>
      </c>
      <c r="C246">
        <v>2201276891</v>
      </c>
      <c r="D246">
        <v>2201276891</v>
      </c>
      <c r="E246" s="1">
        <v>5085824</v>
      </c>
      <c r="F246" t="s">
        <v>68</v>
      </c>
      <c r="G246" t="s">
        <v>68</v>
      </c>
      <c r="H246" t="s">
        <v>68</v>
      </c>
      <c r="M246">
        <f>+IF(J246="",K246,CONCATENATE(J246,"_",K246))</f>
        <v>0</v>
      </c>
      <c r="N246">
        <v>11</v>
      </c>
      <c r="O246">
        <v>2022</v>
      </c>
      <c r="P246">
        <v>8</v>
      </c>
      <c r="R246">
        <v>2305010000</v>
      </c>
      <c r="S246" t="s">
        <v>65</v>
      </c>
      <c r="T246">
        <v>2201276891</v>
      </c>
    </row>
    <row r="247" spans="1:21" x14ac:dyDescent="0.25">
      <c r="A247">
        <v>9800186901</v>
      </c>
      <c r="B247" t="s">
        <v>49</v>
      </c>
      <c r="C247">
        <v>2201275920</v>
      </c>
      <c r="D247">
        <v>2201275920</v>
      </c>
      <c r="E247" s="1">
        <v>658520</v>
      </c>
      <c r="F247" t="s">
        <v>52</v>
      </c>
      <c r="G247" t="s">
        <v>52</v>
      </c>
      <c r="H247" t="s">
        <v>52</v>
      </c>
      <c r="M247">
        <f>+IF(J247="",K247,CONCATENATE(J247,"_",K247))</f>
        <v>0</v>
      </c>
      <c r="N247">
        <v>27</v>
      </c>
      <c r="O247">
        <v>2022</v>
      </c>
      <c r="P247">
        <v>8</v>
      </c>
      <c r="R247">
        <v>2305010000</v>
      </c>
      <c r="S247" t="s">
        <v>65</v>
      </c>
      <c r="T247">
        <v>2201275920</v>
      </c>
    </row>
    <row r="248" spans="1:21" x14ac:dyDescent="0.25">
      <c r="A248">
        <v>9800186901</v>
      </c>
      <c r="B248" t="s">
        <v>49</v>
      </c>
      <c r="C248">
        <v>2201259430</v>
      </c>
      <c r="D248">
        <v>2201259430</v>
      </c>
      <c r="E248" s="1">
        <v>22355177</v>
      </c>
      <c r="F248" t="s">
        <v>87</v>
      </c>
      <c r="G248" t="s">
        <v>87</v>
      </c>
      <c r="H248" t="s">
        <v>87</v>
      </c>
      <c r="M248">
        <f>+IF(J248="",K248,CONCATENATE(J248,"_",K248))</f>
        <v>0</v>
      </c>
      <c r="N248">
        <v>11</v>
      </c>
      <c r="O248">
        <v>2022</v>
      </c>
      <c r="P248">
        <v>7</v>
      </c>
      <c r="R248">
        <v>2305010000</v>
      </c>
      <c r="S248" t="s">
        <v>63</v>
      </c>
      <c r="T248">
        <v>2201259430</v>
      </c>
    </row>
    <row r="249" spans="1:21" x14ac:dyDescent="0.25">
      <c r="A249">
        <v>9800186901</v>
      </c>
      <c r="B249" t="s">
        <v>49</v>
      </c>
      <c r="C249">
        <v>2201259429</v>
      </c>
      <c r="D249">
        <v>2201259429</v>
      </c>
      <c r="E249" s="1">
        <v>9200758</v>
      </c>
      <c r="F249" t="s">
        <v>87</v>
      </c>
      <c r="G249" t="s">
        <v>87</v>
      </c>
      <c r="H249" t="s">
        <v>87</v>
      </c>
      <c r="M249">
        <f>+IF(J249="",K249,CONCATENATE(J249,"_",K249))</f>
        <v>0</v>
      </c>
      <c r="N249">
        <v>11</v>
      </c>
      <c r="O249">
        <v>2022</v>
      </c>
      <c r="P249">
        <v>7</v>
      </c>
      <c r="R249">
        <v>2305010000</v>
      </c>
      <c r="S249" t="s">
        <v>63</v>
      </c>
      <c r="T249">
        <v>2201259429</v>
      </c>
    </row>
    <row r="250" spans="1:21" x14ac:dyDescent="0.25">
      <c r="A250">
        <v>9800186901</v>
      </c>
      <c r="B250" t="s">
        <v>49</v>
      </c>
      <c r="C250">
        <v>2201257649</v>
      </c>
      <c r="D250">
        <v>2201257649</v>
      </c>
      <c r="E250" s="1">
        <v>5580000</v>
      </c>
      <c r="F250" t="s">
        <v>107</v>
      </c>
      <c r="G250" t="s">
        <v>107</v>
      </c>
      <c r="H250" t="s">
        <v>107</v>
      </c>
      <c r="M250">
        <f>+IF(J250="",K250,CONCATENATE(J250,"_",K250))</f>
        <v>0</v>
      </c>
      <c r="N250">
        <v>11</v>
      </c>
      <c r="O250">
        <v>2022</v>
      </c>
      <c r="P250">
        <v>6</v>
      </c>
      <c r="R250">
        <v>2305010000</v>
      </c>
      <c r="S250" t="s">
        <v>89</v>
      </c>
      <c r="T250">
        <v>2201257649</v>
      </c>
    </row>
    <row r="251" spans="1:21" x14ac:dyDescent="0.25">
      <c r="A251">
        <v>9800186901</v>
      </c>
      <c r="B251" t="s">
        <v>49</v>
      </c>
      <c r="C251">
        <v>2201243666</v>
      </c>
      <c r="D251">
        <v>2201243666</v>
      </c>
      <c r="E251" s="1">
        <v>22189273</v>
      </c>
      <c r="F251" t="s">
        <v>215</v>
      </c>
      <c r="G251" t="s">
        <v>215</v>
      </c>
      <c r="H251" t="s">
        <v>215</v>
      </c>
      <c r="M251">
        <f>+IF(J251="",K251,CONCATENATE(J251,"_",K251))</f>
        <v>0</v>
      </c>
      <c r="N251">
        <v>11</v>
      </c>
      <c r="O251">
        <v>2022</v>
      </c>
      <c r="P251">
        <v>6</v>
      </c>
      <c r="R251">
        <v>2305010000</v>
      </c>
      <c r="S251" t="s">
        <v>89</v>
      </c>
      <c r="T251">
        <v>2201243666</v>
      </c>
    </row>
    <row r="252" spans="1:21" x14ac:dyDescent="0.25">
      <c r="A252">
        <v>9800186901</v>
      </c>
      <c r="B252" t="s">
        <v>49</v>
      </c>
      <c r="C252">
        <v>2201230505</v>
      </c>
      <c r="D252">
        <v>2201230505</v>
      </c>
      <c r="E252" s="1">
        <v>9757973.0399999991</v>
      </c>
      <c r="F252" t="s">
        <v>240</v>
      </c>
      <c r="G252" t="s">
        <v>240</v>
      </c>
      <c r="H252" t="s">
        <v>240</v>
      </c>
      <c r="M252">
        <f>+IF(J252="",K252,CONCATENATE(J252,"_",K252))</f>
        <v>0</v>
      </c>
      <c r="N252">
        <v>11</v>
      </c>
      <c r="O252">
        <v>2022</v>
      </c>
      <c r="P252">
        <v>5</v>
      </c>
      <c r="R252">
        <v>2305010000</v>
      </c>
      <c r="S252" t="s">
        <v>247</v>
      </c>
      <c r="T252">
        <v>2201230505</v>
      </c>
    </row>
    <row r="253" spans="1:21" x14ac:dyDescent="0.25">
      <c r="A253">
        <v>9800186901</v>
      </c>
      <c r="B253" t="s">
        <v>49</v>
      </c>
      <c r="C253">
        <v>2201227926</v>
      </c>
      <c r="D253">
        <v>2201227926</v>
      </c>
      <c r="E253" s="1">
        <v>32749787</v>
      </c>
      <c r="F253" t="s">
        <v>251</v>
      </c>
      <c r="G253" t="s">
        <v>251</v>
      </c>
      <c r="H253" t="s">
        <v>251</v>
      </c>
      <c r="M253">
        <f>+IF(J253="",K253,CONCATENATE(J253,"_",K253))</f>
        <v>0</v>
      </c>
      <c r="N253">
        <v>11</v>
      </c>
      <c r="O253">
        <v>2022</v>
      </c>
      <c r="P253">
        <v>5</v>
      </c>
      <c r="R253">
        <v>2305010000</v>
      </c>
      <c r="S253" t="s">
        <v>247</v>
      </c>
      <c r="T253">
        <v>2201227926</v>
      </c>
    </row>
    <row r="254" spans="1:21" x14ac:dyDescent="0.25">
      <c r="A254">
        <v>9800186901</v>
      </c>
      <c r="B254" t="s">
        <v>49</v>
      </c>
      <c r="C254">
        <v>2201227503</v>
      </c>
      <c r="D254">
        <v>2201227503</v>
      </c>
      <c r="E254" s="1">
        <v>938810</v>
      </c>
      <c r="F254" t="s">
        <v>273</v>
      </c>
      <c r="G254" t="s">
        <v>273</v>
      </c>
      <c r="H254" t="s">
        <v>273</v>
      </c>
      <c r="M254">
        <f>+IF(J254="",K254,CONCATENATE(J254,"_",K254))</f>
        <v>0</v>
      </c>
      <c r="N254">
        <v>27</v>
      </c>
      <c r="O254">
        <v>2022</v>
      </c>
      <c r="P254">
        <v>5</v>
      </c>
      <c r="R254">
        <v>2305010000</v>
      </c>
      <c r="S254" t="s">
        <v>247</v>
      </c>
      <c r="T254">
        <v>2201227503</v>
      </c>
    </row>
    <row r="255" spans="1:21" x14ac:dyDescent="0.25">
      <c r="A255">
        <v>9800186901</v>
      </c>
      <c r="B255" t="s">
        <v>49</v>
      </c>
      <c r="C255">
        <v>2201212484</v>
      </c>
      <c r="D255">
        <v>2201212484</v>
      </c>
      <c r="E255" s="1">
        <v>31506933.399999999</v>
      </c>
      <c r="F255" t="s">
        <v>203</v>
      </c>
      <c r="G255" t="s">
        <v>203</v>
      </c>
      <c r="H255" t="s">
        <v>203</v>
      </c>
      <c r="M255">
        <f>+IF(J255="",K255,CONCATENATE(J255,"_",K255))</f>
        <v>0</v>
      </c>
      <c r="N255">
        <v>11</v>
      </c>
      <c r="O255">
        <v>2022</v>
      </c>
      <c r="P255">
        <v>3</v>
      </c>
      <c r="R255">
        <v>2305010000</v>
      </c>
      <c r="S255" t="s">
        <v>135</v>
      </c>
      <c r="T255">
        <v>2201212484</v>
      </c>
    </row>
    <row r="256" spans="1:21" x14ac:dyDescent="0.25">
      <c r="A256">
        <v>9800186901</v>
      </c>
      <c r="B256" t="s">
        <v>49</v>
      </c>
      <c r="C256">
        <v>2201182857</v>
      </c>
      <c r="D256">
        <v>2201182857</v>
      </c>
      <c r="E256" s="1">
        <v>8419828</v>
      </c>
      <c r="F256" t="s">
        <v>301</v>
      </c>
      <c r="G256" t="s">
        <v>301</v>
      </c>
      <c r="H256" t="s">
        <v>301</v>
      </c>
      <c r="M256">
        <f>+IF(J256="",K256,CONCATENATE(J256,"_",K256))</f>
        <v>0</v>
      </c>
      <c r="N256">
        <v>11</v>
      </c>
      <c r="O256">
        <v>2022</v>
      </c>
      <c r="P256">
        <v>2</v>
      </c>
      <c r="R256">
        <v>2305010000</v>
      </c>
      <c r="S256" t="s">
        <v>187</v>
      </c>
      <c r="T256">
        <v>2201182857</v>
      </c>
    </row>
    <row r="257" spans="1:20" x14ac:dyDescent="0.25">
      <c r="A257">
        <v>9800186901</v>
      </c>
      <c r="B257" t="s">
        <v>49</v>
      </c>
      <c r="C257">
        <v>2201166758</v>
      </c>
      <c r="D257">
        <v>2201166758</v>
      </c>
      <c r="E257" s="1">
        <v>274433.87</v>
      </c>
      <c r="F257" t="s">
        <v>332</v>
      </c>
      <c r="G257" t="s">
        <v>332</v>
      </c>
      <c r="H257" t="s">
        <v>332</v>
      </c>
      <c r="M257">
        <f>+IF(J257="",K257,CONCATENATE(J257,"_",K257))</f>
        <v>0</v>
      </c>
      <c r="N257">
        <v>11</v>
      </c>
      <c r="O257">
        <v>2022</v>
      </c>
      <c r="P257">
        <v>1</v>
      </c>
      <c r="R257">
        <v>2305010000</v>
      </c>
      <c r="S257" t="s">
        <v>113</v>
      </c>
      <c r="T257">
        <v>2201166758</v>
      </c>
    </row>
    <row r="259" spans="1:20" x14ac:dyDescent="0.25">
      <c r="E259">
        <v>0</v>
      </c>
    </row>
  </sheetData>
  <autoFilter ref="A1:U257">
    <sortState ref="A2:U257">
      <sortCondition ref="I1:I257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COMPENSADAS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2022-10-25T14:37:47Z</dcterms:created>
  <dcterms:modified xsi:type="dcterms:W3CDTF">2022-10-25T14:37:47Z</dcterms:modified>
</cp:coreProperties>
</file>