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MULTIAYUDAS ORTOPEDICAS\"/>
    </mc:Choice>
  </mc:AlternateContent>
  <bookViews>
    <workbookView xWindow="0" yWindow="0" windowWidth="20490" windowHeight="7755"/>
  </bookViews>
  <sheets>
    <sheet name="INFO IPS" sheetId="1" r:id="rId1"/>
    <sheet name="INFO IPS -" sheetId="4" r:id="rId2"/>
    <sheet name="ESTADO DE CADA FACTURA" sheetId="5" r:id="rId3"/>
  </sheets>
  <definedNames>
    <definedName name="_xlnm._FilterDatabase" localSheetId="2" hidden="1">'ESTADO DE CADA FACTURA'!$A$2:$AR$53</definedName>
  </definedNames>
  <calcPr calcId="152511"/>
</workbook>
</file>

<file path=xl/calcChain.xml><?xml version="1.0" encoding="utf-8"?>
<calcChain xmlns="http://schemas.openxmlformats.org/spreadsheetml/2006/main">
  <c r="AA1" i="5" l="1"/>
  <c r="L1" i="5"/>
  <c r="M1" i="5"/>
  <c r="N1" i="5"/>
  <c r="O1" i="5"/>
  <c r="P1" i="5"/>
  <c r="Q1" i="5"/>
  <c r="R1" i="5"/>
  <c r="S1" i="5"/>
  <c r="T1" i="5"/>
  <c r="U1" i="5"/>
  <c r="V1" i="5"/>
  <c r="W1" i="5"/>
  <c r="X1" i="5"/>
  <c r="Y1" i="5"/>
  <c r="Z1" i="5"/>
  <c r="AB1" i="5"/>
  <c r="AC1" i="5"/>
  <c r="AD1" i="5"/>
  <c r="AE1" i="5"/>
  <c r="AF1" i="5"/>
  <c r="AG1" i="5"/>
  <c r="AP1" i="5"/>
  <c r="AQ1" i="5"/>
  <c r="K1" i="5" l="1"/>
  <c r="J1" i="5"/>
</calcChain>
</file>

<file path=xl/sharedStrings.xml><?xml version="1.0" encoding="utf-8"?>
<sst xmlns="http://schemas.openxmlformats.org/spreadsheetml/2006/main" count="574" uniqueCount="213">
  <si>
    <r>
      <rPr>
        <b/>
        <sz val="5.5"/>
        <rFont val="Verdana"/>
        <family val="2"/>
      </rPr>
      <t>Señores:</t>
    </r>
    <r>
      <rPr>
        <sz val="5.5"/>
        <rFont val="Times New Roman"/>
        <family val="1"/>
      </rPr>
      <t xml:space="preserve">                 </t>
    </r>
    <r>
      <rPr>
        <sz val="5.5"/>
        <rFont val="Verdana"/>
        <family val="2"/>
      </rPr>
      <t>COMFENALCO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VALLE</t>
    </r>
    <r>
      <rPr>
        <sz val="5.5"/>
        <rFont val="Times New Roman"/>
        <family val="1"/>
      </rPr>
      <t xml:space="preserve">                                                     </t>
    </r>
    <r>
      <rPr>
        <b/>
        <sz val="5.5"/>
        <rFont val="Verdana"/>
        <family val="2"/>
      </rPr>
      <t xml:space="preserve">Nit: </t>
    </r>
    <r>
      <rPr>
        <sz val="5.5"/>
        <rFont val="Times New Roman"/>
        <family val="1"/>
      </rPr>
      <t xml:space="preserve">                                    </t>
    </r>
    <r>
      <rPr>
        <sz val="5.5"/>
        <rFont val="Verdana"/>
        <family val="2"/>
      </rPr>
      <t xml:space="preserve">890303093-5
</t>
    </r>
    <r>
      <rPr>
        <b/>
        <sz val="5.5"/>
        <rFont val="Verdana"/>
        <family val="2"/>
      </rPr>
      <t>Dirección:</t>
    </r>
    <r>
      <rPr>
        <sz val="5.5"/>
        <rFont val="Times New Roman"/>
        <family val="1"/>
      </rPr>
      <t xml:space="preserve">              </t>
    </r>
    <r>
      <rPr>
        <sz val="5.5"/>
        <rFont val="Verdana"/>
        <family val="2"/>
      </rPr>
      <t>CRA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8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No.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6-38</t>
    </r>
    <r>
      <rPr>
        <sz val="5.5"/>
        <rFont val="Times New Roman"/>
        <family val="1"/>
      </rPr>
      <t xml:space="preserve">                                                                </t>
    </r>
    <r>
      <rPr>
        <b/>
        <sz val="5.5"/>
        <rFont val="Verdana"/>
        <family val="2"/>
      </rPr>
      <t xml:space="preserve">Telefonos: </t>
    </r>
    <r>
      <rPr>
        <sz val="5.5"/>
        <rFont val="Times New Roman"/>
        <family val="1"/>
      </rPr>
      <t xml:space="preserve">                    </t>
    </r>
    <r>
      <rPr>
        <sz val="5.5"/>
        <rFont val="Verdana"/>
        <family val="2"/>
      </rPr>
      <t xml:space="preserve">8862727
</t>
    </r>
    <r>
      <rPr>
        <b/>
        <sz val="5.5"/>
        <rFont val="Verdana"/>
        <family val="2"/>
      </rPr>
      <t>Ciudad:</t>
    </r>
    <r>
      <rPr>
        <sz val="5.5"/>
        <rFont val="Times New Roman"/>
        <family val="1"/>
      </rPr>
      <t xml:space="preserve">                    </t>
    </r>
    <r>
      <rPr>
        <sz val="5.5"/>
        <rFont val="Verdana"/>
        <family val="2"/>
      </rPr>
      <t>CALI-VALLE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DEL</t>
    </r>
    <r>
      <rPr>
        <sz val="5.5"/>
        <rFont val="Times New Roman"/>
        <family val="1"/>
      </rPr>
      <t xml:space="preserve">  </t>
    </r>
    <r>
      <rPr>
        <sz val="5.5"/>
        <rFont val="Verdana"/>
        <family val="2"/>
      </rPr>
      <t>CAUCA</t>
    </r>
    <r>
      <rPr>
        <sz val="5.5"/>
        <rFont val="Times New Roman"/>
        <family val="1"/>
      </rPr>
      <t xml:space="preserve">                                              </t>
    </r>
    <r>
      <rPr>
        <b/>
        <sz val="5.5"/>
        <rFont val="Verdana"/>
        <family val="2"/>
      </rPr>
      <t>Moneda:</t>
    </r>
    <r>
      <rPr>
        <sz val="5.5"/>
        <rFont val="Times New Roman"/>
        <family val="1"/>
      </rPr>
      <t xml:space="preserve">                          </t>
    </r>
    <r>
      <rPr>
        <sz val="5.5"/>
        <rFont val="Verdana"/>
        <family val="2"/>
      </rPr>
      <t>Pesos</t>
    </r>
    <r>
      <rPr>
        <sz val="5.5"/>
        <rFont val="Times New Roman"/>
        <family val="1"/>
      </rPr>
      <t xml:space="preserve">  </t>
    </r>
    <r>
      <rPr>
        <sz val="5.5"/>
        <rFont val="Verdana"/>
        <family val="2"/>
      </rPr>
      <t>M/CTE</t>
    </r>
  </si>
  <si>
    <r>
      <rPr>
        <b/>
        <sz val="5.5"/>
        <rFont val="Verdana"/>
        <family val="2"/>
      </rPr>
      <t>Documento</t>
    </r>
  </si>
  <si>
    <r>
      <rPr>
        <b/>
        <sz val="5.5"/>
        <rFont val="Verdana"/>
        <family val="2"/>
      </rPr>
      <t>Vcto</t>
    </r>
  </si>
  <si>
    <r>
      <rPr>
        <b/>
        <sz val="5.5"/>
        <rFont val="Verdana"/>
        <family val="2"/>
      </rPr>
      <t>Fecha</t>
    </r>
  </si>
  <si>
    <r>
      <rPr>
        <b/>
        <sz val="5.5"/>
        <rFont val="Verdana"/>
        <family val="2"/>
      </rPr>
      <t>Vence</t>
    </r>
  </si>
  <si>
    <r>
      <rPr>
        <b/>
        <sz val="5.5"/>
        <rFont val="Verdana"/>
        <family val="2"/>
      </rPr>
      <t>Nro</t>
    </r>
    <r>
      <rPr>
        <sz val="5.5"/>
        <rFont val="Times New Roman"/>
        <family val="1"/>
      </rPr>
      <t xml:space="preserve"> </t>
    </r>
    <r>
      <rPr>
        <b/>
        <sz val="5.5"/>
        <rFont val="Verdana"/>
        <family val="2"/>
      </rPr>
      <t>de</t>
    </r>
    <r>
      <rPr>
        <sz val="5.5"/>
        <rFont val="Times New Roman"/>
        <family val="1"/>
      </rPr>
      <t xml:space="preserve">  </t>
    </r>
    <r>
      <rPr>
        <b/>
        <sz val="5.5"/>
        <rFont val="Verdana"/>
        <family val="2"/>
      </rPr>
      <t>Dias</t>
    </r>
  </si>
  <si>
    <r>
      <rPr>
        <b/>
        <sz val="5.5"/>
        <rFont val="Verdana"/>
        <family val="2"/>
      </rPr>
      <t>Valor.</t>
    </r>
    <r>
      <rPr>
        <sz val="5.5"/>
        <rFont val="Times New Roman"/>
        <family val="1"/>
      </rPr>
      <t xml:space="preserve"> </t>
    </r>
    <r>
      <rPr>
        <b/>
        <sz val="5.5"/>
        <rFont val="Verdana"/>
        <family val="2"/>
      </rPr>
      <t>Mora</t>
    </r>
  </si>
  <si>
    <r>
      <rPr>
        <b/>
        <sz val="5.5"/>
        <rFont val="Verdana"/>
        <family val="2"/>
      </rPr>
      <t>Valor</t>
    </r>
  </si>
  <si>
    <r>
      <rPr>
        <sz val="5.5"/>
        <rFont val="Verdana"/>
        <family val="2"/>
      </rPr>
      <t>F003-00000000228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F003-00000001596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F003-00000001756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F003-00000001757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F003-00000001765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F003-00000001809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F003-00000001930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F003-00000002060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F003-00000002115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F003-00000002127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F003-00000002210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F003-00000002215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F003-00000002220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F003-00000002231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F003-00000002476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F003-00000002477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F003-00000002478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F003-00000002213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F003-00000002221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F003-00000002602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F003-00000002603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F003-00000002604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F003-00000002605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F003-00000002674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F003-00000002675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F003-00000002676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F003-00000002677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F003-00000002678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F003-00000002679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F003-00000002680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F003-00000002681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F003-00000002682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F003-00000002683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F003-00000002684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F003-00000002685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F003-00000002703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F003-00000002704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F003-00000002705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F003-00000002706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F003-00000002707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F003-00000002709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F003-00000002710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F003-00000002711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F003-00000002713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F003-00000002715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F003-00000002846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F003-00000002723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F003-00000002724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F003-00000002725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F003-00000002727</t>
    </r>
    <r>
      <rPr>
        <sz val="5.5"/>
        <rFont val="Times New Roman"/>
        <family val="1"/>
      </rPr>
      <t xml:space="preserve"> </t>
    </r>
    <r>
      <rPr>
        <sz val="5.5"/>
        <rFont val="Verdana"/>
        <family val="2"/>
      </rPr>
      <t>F003-00000002728</t>
    </r>
  </si>
  <si>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002
</t>
    </r>
    <r>
      <rPr>
        <sz val="6"/>
        <rFont val="Verdana"/>
        <family val="2"/>
      </rPr>
      <t xml:space="preserve">002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 xml:space="preserve">001
</t>
    </r>
    <r>
      <rPr>
        <sz val="6"/>
        <rFont val="Verdana"/>
        <family val="2"/>
      </rPr>
      <t>001</t>
    </r>
  </si>
  <si>
    <r>
      <rPr>
        <sz val="6"/>
        <rFont val="Verdana"/>
        <family val="2"/>
      </rPr>
      <t xml:space="preserve">2020/07/15
</t>
    </r>
    <r>
      <rPr>
        <sz val="6"/>
        <rFont val="Verdana"/>
        <family val="2"/>
      </rPr>
      <t xml:space="preserve">2021/07/02
</t>
    </r>
    <r>
      <rPr>
        <sz val="6"/>
        <rFont val="Verdana"/>
        <family val="2"/>
      </rPr>
      <t xml:space="preserve">2021/08/03
</t>
    </r>
    <r>
      <rPr>
        <sz val="6"/>
        <rFont val="Verdana"/>
        <family val="2"/>
      </rPr>
      <t xml:space="preserve">2021/08/03
</t>
    </r>
    <r>
      <rPr>
        <sz val="6"/>
        <rFont val="Verdana"/>
        <family val="2"/>
      </rPr>
      <t xml:space="preserve">2021/08/03
</t>
    </r>
    <r>
      <rPr>
        <sz val="6"/>
        <rFont val="Verdana"/>
        <family val="2"/>
      </rPr>
      <t xml:space="preserve">2021/08/10
</t>
    </r>
    <r>
      <rPr>
        <sz val="6"/>
        <rFont val="Verdana"/>
        <family val="2"/>
      </rPr>
      <t xml:space="preserve">2021/09/02
</t>
    </r>
    <r>
      <rPr>
        <sz val="6"/>
        <rFont val="Verdana"/>
        <family val="2"/>
      </rPr>
      <t xml:space="preserve">2021/10/06
</t>
    </r>
    <r>
      <rPr>
        <sz val="6"/>
        <rFont val="Verdana"/>
        <family val="2"/>
      </rPr>
      <t xml:space="preserve">2021/10/14
</t>
    </r>
    <r>
      <rPr>
        <sz val="6"/>
        <rFont val="Verdana"/>
        <family val="2"/>
      </rPr>
      <t xml:space="preserve">2021/10/15
</t>
    </r>
    <r>
      <rPr>
        <sz val="6"/>
        <rFont val="Verdana"/>
        <family val="2"/>
      </rPr>
      <t xml:space="preserve">2021/11/08
</t>
    </r>
    <r>
      <rPr>
        <sz val="6"/>
        <rFont val="Verdana"/>
        <family val="2"/>
      </rPr>
      <t xml:space="preserve">2021/11/09
</t>
    </r>
    <r>
      <rPr>
        <sz val="6"/>
        <rFont val="Verdana"/>
        <family val="2"/>
      </rPr>
      <t xml:space="preserve">2021/11/09
</t>
    </r>
    <r>
      <rPr>
        <sz val="6"/>
        <rFont val="Verdana"/>
        <family val="2"/>
      </rPr>
      <t xml:space="preserve">2021/11/12
</t>
    </r>
    <r>
      <rPr>
        <sz val="6"/>
        <rFont val="Verdana"/>
        <family val="2"/>
      </rPr>
      <t xml:space="preserve">2022/01/14
</t>
    </r>
    <r>
      <rPr>
        <sz val="6"/>
        <rFont val="Verdana"/>
        <family val="2"/>
      </rPr>
      <t xml:space="preserve">2022/01/14
</t>
    </r>
    <r>
      <rPr>
        <sz val="6"/>
        <rFont val="Verdana"/>
        <family val="2"/>
      </rPr>
      <t xml:space="preserve">2022/01/14
</t>
    </r>
    <r>
      <rPr>
        <sz val="6"/>
        <rFont val="Verdana"/>
        <family val="2"/>
      </rPr>
      <t xml:space="preserve">2022/03/25
</t>
    </r>
    <r>
      <rPr>
        <sz val="6"/>
        <rFont val="Verdana"/>
        <family val="2"/>
      </rPr>
      <t xml:space="preserve">2022/03/25
</t>
    </r>
    <r>
      <rPr>
        <sz val="6"/>
        <rFont val="Verdana"/>
        <family val="2"/>
      </rPr>
      <t xml:space="preserve">2022/02/09
</t>
    </r>
    <r>
      <rPr>
        <sz val="6"/>
        <rFont val="Verdana"/>
        <family val="2"/>
      </rPr>
      <t xml:space="preserve">2022/02/09
</t>
    </r>
    <r>
      <rPr>
        <sz val="6"/>
        <rFont val="Verdana"/>
        <family val="2"/>
      </rPr>
      <t xml:space="preserve">2022/02/09
</t>
    </r>
    <r>
      <rPr>
        <sz val="6"/>
        <rFont val="Verdana"/>
        <family val="2"/>
      </rPr>
      <t xml:space="preserve">2022/02/09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2022/03/01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2022/03/04
</t>
    </r>
    <r>
      <rPr>
        <sz val="6"/>
        <rFont val="Verdana"/>
        <family val="2"/>
      </rPr>
      <t xml:space="preserve">2022/04/04
</t>
    </r>
    <r>
      <rPr>
        <sz val="6"/>
        <rFont val="Verdana"/>
        <family val="2"/>
      </rPr>
      <t xml:space="preserve">2022/03/08
</t>
    </r>
    <r>
      <rPr>
        <sz val="6"/>
        <rFont val="Verdana"/>
        <family val="2"/>
      </rPr>
      <t xml:space="preserve">2022/03/08
</t>
    </r>
    <r>
      <rPr>
        <sz val="6"/>
        <rFont val="Verdana"/>
        <family val="2"/>
      </rPr>
      <t xml:space="preserve">2022/03/08
</t>
    </r>
    <r>
      <rPr>
        <sz val="6"/>
        <rFont val="Verdana"/>
        <family val="2"/>
      </rPr>
      <t xml:space="preserve">2022/03/08
</t>
    </r>
    <r>
      <rPr>
        <sz val="6"/>
        <rFont val="Verdana"/>
        <family val="2"/>
      </rPr>
      <t>2022/03/08</t>
    </r>
  </si>
  <si>
    <r>
      <rPr>
        <sz val="6"/>
        <rFont val="Verdana"/>
        <family val="2"/>
      </rPr>
      <t xml:space="preserve">2020/08/15
</t>
    </r>
    <r>
      <rPr>
        <sz val="6"/>
        <rFont val="Verdana"/>
        <family val="2"/>
      </rPr>
      <t xml:space="preserve">2021/08/02
</t>
    </r>
    <r>
      <rPr>
        <sz val="6"/>
        <rFont val="Verdana"/>
        <family val="2"/>
      </rPr>
      <t xml:space="preserve">2021/10/03
</t>
    </r>
    <r>
      <rPr>
        <sz val="6"/>
        <rFont val="Verdana"/>
        <family val="2"/>
      </rPr>
      <t xml:space="preserve">2021/10/03
</t>
    </r>
    <r>
      <rPr>
        <sz val="6"/>
        <rFont val="Verdana"/>
        <family val="2"/>
      </rPr>
      <t xml:space="preserve">2021/10/03
</t>
    </r>
    <r>
      <rPr>
        <sz val="6"/>
        <rFont val="Verdana"/>
        <family val="2"/>
      </rPr>
      <t xml:space="preserve">2021/10/10
</t>
    </r>
    <r>
      <rPr>
        <sz val="6"/>
        <rFont val="Verdana"/>
        <family val="2"/>
      </rPr>
      <t xml:space="preserve">2021/11/02
</t>
    </r>
    <r>
      <rPr>
        <sz val="6"/>
        <rFont val="Verdana"/>
        <family val="2"/>
      </rPr>
      <t xml:space="preserve">2021/12/06
</t>
    </r>
    <r>
      <rPr>
        <sz val="6"/>
        <rFont val="Verdana"/>
        <family val="2"/>
      </rPr>
      <t xml:space="preserve">2021/12/14
</t>
    </r>
    <r>
      <rPr>
        <sz val="6"/>
        <rFont val="Verdana"/>
        <family val="2"/>
      </rPr>
      <t xml:space="preserve">2021/12/15
</t>
    </r>
    <r>
      <rPr>
        <sz val="6"/>
        <rFont val="Verdana"/>
        <family val="2"/>
      </rPr>
      <t xml:space="preserve">2022/01/08
</t>
    </r>
    <r>
      <rPr>
        <sz val="6"/>
        <rFont val="Verdana"/>
        <family val="2"/>
      </rPr>
      <t xml:space="preserve">2022/01/09
</t>
    </r>
    <r>
      <rPr>
        <sz val="6"/>
        <rFont val="Verdana"/>
        <family val="2"/>
      </rPr>
      <t xml:space="preserve">2022/01/09
</t>
    </r>
    <r>
      <rPr>
        <sz val="6"/>
        <rFont val="Verdana"/>
        <family val="2"/>
      </rPr>
      <t xml:space="preserve">2022/01/12
</t>
    </r>
    <r>
      <rPr>
        <sz val="6"/>
        <rFont val="Verdana"/>
        <family val="2"/>
      </rPr>
      <t xml:space="preserve">2022/03/14
</t>
    </r>
    <r>
      <rPr>
        <sz val="6"/>
        <rFont val="Verdana"/>
        <family val="2"/>
      </rPr>
      <t xml:space="preserve">2022/03/14
</t>
    </r>
    <r>
      <rPr>
        <sz val="6"/>
        <rFont val="Verdana"/>
        <family val="2"/>
      </rPr>
      <t xml:space="preserve">2022/03/14
</t>
    </r>
    <r>
      <rPr>
        <sz val="6"/>
        <rFont val="Verdana"/>
        <family val="2"/>
      </rPr>
      <t xml:space="preserve">2022/03/25
</t>
    </r>
    <r>
      <rPr>
        <sz val="6"/>
        <rFont val="Verdana"/>
        <family val="2"/>
      </rPr>
      <t xml:space="preserve">2022/03/25
</t>
    </r>
    <r>
      <rPr>
        <sz val="6"/>
        <rFont val="Verdana"/>
        <family val="2"/>
      </rPr>
      <t xml:space="preserve">2022/04/09
</t>
    </r>
    <r>
      <rPr>
        <sz val="6"/>
        <rFont val="Verdana"/>
        <family val="2"/>
      </rPr>
      <t xml:space="preserve">2022/04/09
</t>
    </r>
    <r>
      <rPr>
        <sz val="6"/>
        <rFont val="Verdana"/>
        <family val="2"/>
      </rPr>
      <t xml:space="preserve">2022/04/09
</t>
    </r>
    <r>
      <rPr>
        <sz val="6"/>
        <rFont val="Verdana"/>
        <family val="2"/>
      </rPr>
      <t xml:space="preserve">2022/04/09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2022/05/01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2022/05/04
</t>
    </r>
    <r>
      <rPr>
        <sz val="6"/>
        <rFont val="Verdana"/>
        <family val="2"/>
      </rPr>
      <t xml:space="preserve">2022/05/08
</t>
    </r>
    <r>
      <rPr>
        <sz val="6"/>
        <rFont val="Verdana"/>
        <family val="2"/>
      </rPr>
      <t xml:space="preserve">2022/05/08
</t>
    </r>
    <r>
      <rPr>
        <sz val="6"/>
        <rFont val="Verdana"/>
        <family val="2"/>
      </rPr>
      <t xml:space="preserve">2022/05/08
</t>
    </r>
    <r>
      <rPr>
        <sz val="6"/>
        <rFont val="Verdana"/>
        <family val="2"/>
      </rPr>
      <t xml:space="preserve">2022/05/08
</t>
    </r>
    <r>
      <rPr>
        <sz val="6"/>
        <rFont val="Verdana"/>
        <family val="2"/>
      </rPr>
      <t>2022/05/08</t>
    </r>
  </si>
  <si>
    <r>
      <rPr>
        <sz val="6"/>
        <rFont val="Verdana"/>
        <family val="2"/>
      </rPr>
      <t>626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279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218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218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218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211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189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155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147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146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123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122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122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119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57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57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57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46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46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32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32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32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32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10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7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3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3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3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3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 xml:space="preserve">VENCIDOS
</t>
    </r>
    <r>
      <rPr>
        <sz val="6"/>
        <rFont val="Verdana"/>
        <family val="2"/>
      </rPr>
      <t>3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>VENCIDOS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TOTAL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==&gt;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VENCIDA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..</t>
    </r>
  </si>
  <si>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 xml:space="preserve">0,00
</t>
    </r>
    <r>
      <rPr>
        <sz val="6"/>
        <rFont val="Verdana"/>
        <family val="2"/>
      </rPr>
      <t>0,00</t>
    </r>
  </si>
  <si>
    <r>
      <rPr>
        <sz val="5.5"/>
        <rFont val="Verdana"/>
        <family val="2"/>
      </rPr>
      <t xml:space="preserve">850.000,00
</t>
    </r>
    <r>
      <rPr>
        <sz val="5.5"/>
        <rFont val="Verdana"/>
        <family val="2"/>
      </rPr>
      <t xml:space="preserve">695.000,00
</t>
    </r>
    <r>
      <rPr>
        <sz val="5.5"/>
        <rFont val="Verdana"/>
        <family val="2"/>
      </rPr>
      <t xml:space="preserve">19.000.000,00
</t>
    </r>
    <r>
      <rPr>
        <sz val="5.5"/>
        <rFont val="Verdana"/>
        <family val="2"/>
      </rPr>
      <t xml:space="preserve">1.450.000,00
</t>
    </r>
    <r>
      <rPr>
        <sz val="5.5"/>
        <rFont val="Verdana"/>
        <family val="2"/>
      </rPr>
      <t xml:space="preserve">14.500.000,00
</t>
    </r>
    <r>
      <rPr>
        <sz val="5.5"/>
        <rFont val="Verdana"/>
        <family val="2"/>
      </rPr>
      <t xml:space="preserve">12.500.000,00
</t>
    </r>
    <r>
      <rPr>
        <sz val="5.5"/>
        <rFont val="Verdana"/>
        <family val="2"/>
      </rPr>
      <t xml:space="preserve">180.000,00
</t>
    </r>
    <r>
      <rPr>
        <sz val="5.5"/>
        <rFont val="Verdana"/>
        <family val="2"/>
      </rPr>
      <t xml:space="preserve">98.000,00
</t>
    </r>
    <r>
      <rPr>
        <sz val="5.5"/>
        <rFont val="Verdana"/>
        <family val="2"/>
      </rPr>
      <t xml:space="preserve">15.500,00
</t>
    </r>
    <r>
      <rPr>
        <sz val="5.5"/>
        <rFont val="Verdana"/>
        <family val="2"/>
      </rPr>
      <t xml:space="preserve">180.000,00
</t>
    </r>
    <r>
      <rPr>
        <sz val="5.5"/>
        <rFont val="Verdana"/>
        <family val="2"/>
      </rPr>
      <t xml:space="preserve">13.500.000,00
</t>
    </r>
    <r>
      <rPr>
        <sz val="5.5"/>
        <rFont val="Verdana"/>
        <family val="2"/>
      </rPr>
      <t xml:space="preserve">31.000,00
</t>
    </r>
    <r>
      <rPr>
        <sz val="5.5"/>
        <rFont val="Verdana"/>
        <family val="2"/>
      </rPr>
      <t xml:space="preserve">85.000,00
</t>
    </r>
    <r>
      <rPr>
        <sz val="5.5"/>
        <rFont val="Verdana"/>
        <family val="2"/>
      </rPr>
      <t xml:space="preserve">231.512,53
</t>
    </r>
    <r>
      <rPr>
        <sz val="5.5"/>
        <rFont val="Verdana"/>
        <family val="2"/>
      </rPr>
      <t xml:space="preserve">680.000,00
</t>
    </r>
    <r>
      <rPr>
        <sz val="5.5"/>
        <rFont val="Verdana"/>
        <family val="2"/>
      </rPr>
      <t xml:space="preserve">15.500.000,00
</t>
    </r>
    <r>
      <rPr>
        <sz val="5.5"/>
        <rFont val="Verdana"/>
        <family val="2"/>
      </rPr>
      <t xml:space="preserve">1.549.999,99
</t>
    </r>
    <r>
      <rPr>
        <sz val="5.5"/>
        <rFont val="Verdana"/>
        <family val="2"/>
      </rPr>
      <t xml:space="preserve">3.562,50
</t>
    </r>
    <r>
      <rPr>
        <sz val="5.5"/>
        <rFont val="Verdana"/>
        <family val="2"/>
      </rPr>
      <t xml:space="preserve">15.500,00
</t>
    </r>
    <r>
      <rPr>
        <sz val="5.5"/>
        <rFont val="Verdana"/>
        <family val="2"/>
      </rPr>
      <t xml:space="preserve">4.650.000,00
</t>
    </r>
    <r>
      <rPr>
        <sz val="5.5"/>
        <rFont val="Verdana"/>
        <family val="2"/>
      </rPr>
      <t xml:space="preserve">2.650.000,05
</t>
    </r>
    <r>
      <rPr>
        <sz val="5.5"/>
        <rFont val="Verdana"/>
        <family val="2"/>
      </rPr>
      <t xml:space="preserve">205.000,00
</t>
    </r>
    <r>
      <rPr>
        <sz val="5.5"/>
        <rFont val="Verdana"/>
        <family val="2"/>
      </rPr>
      <t xml:space="preserve">390.000,00
</t>
    </r>
    <r>
      <rPr>
        <sz val="5.5"/>
        <rFont val="Verdana"/>
        <family val="2"/>
      </rPr>
      <t xml:space="preserve">129.000,00
</t>
    </r>
    <r>
      <rPr>
        <sz val="5.5"/>
        <rFont val="Verdana"/>
        <family val="2"/>
      </rPr>
      <t xml:space="preserve">54.999,99
</t>
    </r>
    <r>
      <rPr>
        <sz val="5.5"/>
        <rFont val="Verdana"/>
        <family val="2"/>
      </rPr>
      <t xml:space="preserve">54.999,99
</t>
    </r>
    <r>
      <rPr>
        <sz val="5.5"/>
        <rFont val="Verdana"/>
        <family val="2"/>
      </rPr>
      <t xml:space="preserve">31.499,99
</t>
    </r>
    <r>
      <rPr>
        <sz val="5.5"/>
        <rFont val="Verdana"/>
        <family val="2"/>
      </rPr>
      <t xml:space="preserve">20.000,00
</t>
    </r>
    <r>
      <rPr>
        <sz val="5.5"/>
        <rFont val="Verdana"/>
        <family val="2"/>
      </rPr>
      <t xml:space="preserve">175.000,00
</t>
    </r>
    <r>
      <rPr>
        <sz val="5.5"/>
        <rFont val="Verdana"/>
        <family val="2"/>
      </rPr>
      <t xml:space="preserve">240.000,00
</t>
    </r>
    <r>
      <rPr>
        <sz val="5.5"/>
        <rFont val="Verdana"/>
        <family val="2"/>
      </rPr>
      <t xml:space="preserve">90.000,00
</t>
    </r>
    <r>
      <rPr>
        <sz val="5.5"/>
        <rFont val="Verdana"/>
        <family val="2"/>
      </rPr>
      <t xml:space="preserve">15.500,00
</t>
    </r>
    <r>
      <rPr>
        <sz val="5.5"/>
        <rFont val="Verdana"/>
        <family val="2"/>
      </rPr>
      <t xml:space="preserve">200.000,00
</t>
    </r>
    <r>
      <rPr>
        <sz val="5.5"/>
        <rFont val="Verdana"/>
        <family val="2"/>
      </rPr>
      <t xml:space="preserve">90.000,00
</t>
    </r>
    <r>
      <rPr>
        <sz val="5.5"/>
        <rFont val="Verdana"/>
        <family val="2"/>
      </rPr>
      <t xml:space="preserve">88.200,00
</t>
    </r>
    <r>
      <rPr>
        <sz val="5.5"/>
        <rFont val="Verdana"/>
        <family val="2"/>
      </rPr>
      <t xml:space="preserve">380.000,00
</t>
    </r>
    <r>
      <rPr>
        <sz val="5.5"/>
        <rFont val="Verdana"/>
        <family val="2"/>
      </rPr>
      <t xml:space="preserve">8.650.000,00
</t>
    </r>
    <r>
      <rPr>
        <sz val="5.5"/>
        <rFont val="Verdana"/>
        <family val="2"/>
      </rPr>
      <t xml:space="preserve">2.750.000,00
</t>
    </r>
    <r>
      <rPr>
        <sz val="5.5"/>
        <rFont val="Verdana"/>
        <family val="2"/>
      </rPr>
      <t xml:space="preserve">350.000,00
</t>
    </r>
    <r>
      <rPr>
        <sz val="5.5"/>
        <rFont val="Verdana"/>
        <family val="2"/>
      </rPr>
      <t xml:space="preserve">1.215.000,00
</t>
    </r>
    <r>
      <rPr>
        <sz val="5.5"/>
        <rFont val="Verdana"/>
        <family val="2"/>
      </rPr>
      <t xml:space="preserve">275.000,00
</t>
    </r>
    <r>
      <rPr>
        <sz val="5.5"/>
        <rFont val="Verdana"/>
        <family val="2"/>
      </rPr>
      <t xml:space="preserve">1.849.999,99
</t>
    </r>
    <r>
      <rPr>
        <sz val="5.5"/>
        <rFont val="Verdana"/>
        <family val="2"/>
      </rPr>
      <t xml:space="preserve">15.500.000,00
</t>
    </r>
    <r>
      <rPr>
        <sz val="5.5"/>
        <rFont val="Verdana"/>
        <family val="2"/>
      </rPr>
      <t xml:space="preserve">2.214.999,99
</t>
    </r>
    <r>
      <rPr>
        <sz val="5.5"/>
        <rFont val="Verdana"/>
        <family val="2"/>
      </rPr>
      <t xml:space="preserve">3.200.000,00
</t>
    </r>
    <r>
      <rPr>
        <sz val="5.5"/>
        <rFont val="Verdana"/>
        <family val="2"/>
      </rPr>
      <t xml:space="preserve">420.000,00
</t>
    </r>
    <r>
      <rPr>
        <sz val="5.5"/>
        <rFont val="Verdana"/>
        <family val="2"/>
      </rPr>
      <t xml:space="preserve">18.980.000,00
</t>
    </r>
    <r>
      <rPr>
        <sz val="5.5"/>
        <rFont val="Verdana"/>
        <family val="2"/>
      </rPr>
      <t xml:space="preserve">3.875.000,00
</t>
    </r>
    <r>
      <rPr>
        <sz val="5.5"/>
        <rFont val="Verdana"/>
        <family val="2"/>
      </rPr>
      <t xml:space="preserve">2.700.000,00
</t>
    </r>
    <r>
      <rPr>
        <sz val="5.5"/>
        <rFont val="Verdana"/>
        <family val="2"/>
      </rPr>
      <t xml:space="preserve">1.449.999,53
</t>
    </r>
    <r>
      <rPr>
        <sz val="5.5"/>
        <rFont val="Verdana"/>
        <family val="2"/>
      </rPr>
      <t xml:space="preserve">1.300.000,00
</t>
    </r>
    <r>
      <rPr>
        <sz val="5.5"/>
        <rFont val="Verdana"/>
        <family val="2"/>
      </rPr>
      <t xml:space="preserve">155.625.855,55
</t>
    </r>
    <r>
      <rPr>
        <sz val="5.5"/>
        <rFont val="Verdana"/>
        <family val="2"/>
      </rPr>
      <t>155.625.855,55</t>
    </r>
  </si>
  <si>
    <r>
      <rPr>
        <sz val="6"/>
        <rFont val="Verdana"/>
        <family val="2"/>
      </rPr>
      <t>P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S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A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N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 xml:space="preserve">.......
</t>
    </r>
    <r>
      <rPr>
        <sz val="6"/>
        <rFont val="Verdana"/>
        <family val="2"/>
      </rPr>
      <t>V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I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N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E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N</t>
    </r>
    <r>
      <rPr>
        <sz val="6"/>
        <rFont val="Times New Roman"/>
        <family val="1"/>
      </rPr>
      <t xml:space="preserve"> </t>
    </r>
    <r>
      <rPr>
        <sz val="6"/>
        <rFont val="Verdana"/>
        <family val="2"/>
      </rPr>
      <t>.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>.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>.</t>
    </r>
    <r>
      <rPr>
        <sz val="6"/>
        <rFont val="Times New Roman"/>
        <family val="1"/>
      </rPr>
      <t xml:space="preserve">  </t>
    </r>
    <r>
      <rPr>
        <sz val="6"/>
        <rFont val="Verdana"/>
        <family val="2"/>
      </rPr>
      <t>.</t>
    </r>
  </si>
  <si>
    <r>
      <rPr>
        <b/>
        <sz val="5.5"/>
        <rFont val="Verdana"/>
        <family val="2"/>
      </rPr>
      <t>Elaboró</t>
    </r>
  </si>
  <si>
    <t>F003</t>
  </si>
  <si>
    <t>NITIPS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</si>
  <si>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</si>
  <si>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</si>
  <si>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</si>
  <si>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</si>
  <si>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</si>
  <si>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</si>
  <si>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</si>
  <si>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</si>
  <si>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VALIDACION ALFA FACT</t>
  </si>
  <si>
    <t>VALOR RADICADO FACT</t>
  </si>
  <si>
    <t>VALOR NOTA CREDITO</t>
  </si>
  <si>
    <t>VALOR NOTA DEBITO</t>
  </si>
  <si>
    <t>VALOR DESC COMERCIAL</t>
  </si>
  <si>
    <t>RETENCION</t>
  </si>
  <si>
    <t>VALOR TRANFERENCIA</t>
  </si>
  <si>
    <t>VALORREPORTADOCRICULAR 030</t>
  </si>
  <si>
    <t>MULTIAYUDAS ORTOPEDICAS</t>
  </si>
  <si>
    <t>F003_2715</t>
  </si>
  <si>
    <t>900094053_F003_2715</t>
  </si>
  <si>
    <t>FE</t>
  </si>
  <si>
    <t>B)Factura sin saldo ERP</t>
  </si>
  <si>
    <t>Diferente_Alfa</t>
  </si>
  <si>
    <t>SI</t>
  </si>
  <si>
    <t>F003_2723</t>
  </si>
  <si>
    <t>900094053_F003_2723</t>
  </si>
  <si>
    <t>F003_2724</t>
  </si>
  <si>
    <t>900094053_F003_2724</t>
  </si>
  <si>
    <t>F003_2725</t>
  </si>
  <si>
    <t>900094053_F003_2725</t>
  </si>
  <si>
    <t>F003_2727</t>
  </si>
  <si>
    <t>900094053_F003_2727</t>
  </si>
  <si>
    <t>F003_2728</t>
  </si>
  <si>
    <t>900094053_F003_2728</t>
  </si>
  <si>
    <t>F003_2210</t>
  </si>
  <si>
    <t>900094053_F003_2210</t>
  </si>
  <si>
    <t>F003_2215</t>
  </si>
  <si>
    <t>900094053_F003_2215</t>
  </si>
  <si>
    <t>F003_2220</t>
  </si>
  <si>
    <t>900094053_F003_2220</t>
  </si>
  <si>
    <t>F003_2602</t>
  </si>
  <si>
    <t>900094053_F003_2602</t>
  </si>
  <si>
    <t>F003_2674</t>
  </si>
  <si>
    <t>900094053_F003_2674</t>
  </si>
  <si>
    <t>F003_2675</t>
  </si>
  <si>
    <t>900094053_F003_2675</t>
  </si>
  <si>
    <t>F003_2676</t>
  </si>
  <si>
    <t>900094053_F003_2676</t>
  </si>
  <si>
    <t>F003_2677</t>
  </si>
  <si>
    <t>900094053_F003_2677</t>
  </si>
  <si>
    <t>F003_2678</t>
  </si>
  <si>
    <t>900094053_F003_2678</t>
  </si>
  <si>
    <t>F003_2679</t>
  </si>
  <si>
    <t>900094053_F003_2679</t>
  </si>
  <si>
    <t>F003_2680</t>
  </si>
  <si>
    <t>900094053_F003_2680</t>
  </si>
  <si>
    <t>F003_2681</t>
  </si>
  <si>
    <t>900094053_F003_2681</t>
  </si>
  <si>
    <t>F003_2682</t>
  </si>
  <si>
    <t>900094053_F003_2682</t>
  </si>
  <si>
    <t>F003_2683</t>
  </si>
  <si>
    <t>900094053_F003_2683</t>
  </si>
  <si>
    <t>F003_2684</t>
  </si>
  <si>
    <t>900094053_F003_2684</t>
  </si>
  <si>
    <t>F003_2685</t>
  </si>
  <si>
    <t>900094053_F003_2685</t>
  </si>
  <si>
    <t>F003_2704</t>
  </si>
  <si>
    <t>900094053_F003_2704</t>
  </si>
  <si>
    <t>F003_2705</t>
  </si>
  <si>
    <t>900094053_F003_2705</t>
  </si>
  <si>
    <t>F003_2706</t>
  </si>
  <si>
    <t>900094053_F003_2706</t>
  </si>
  <si>
    <t>F003_2707</t>
  </si>
  <si>
    <t>900094053_F003_2707</t>
  </si>
  <si>
    <t>F003_2709</t>
  </si>
  <si>
    <t>900094053_F003_2709</t>
  </si>
  <si>
    <t>F003_2476</t>
  </si>
  <si>
    <t>900094053_F003_2476</t>
  </si>
  <si>
    <t>F003_2711</t>
  </si>
  <si>
    <t>900094053_F003_2711</t>
  </si>
  <si>
    <t>F003_2603</t>
  </si>
  <si>
    <t>900094053_F003_2603</t>
  </si>
  <si>
    <t>B)Factura sin saldo ERP/conciliar diferencia glosa aceptada</t>
  </si>
  <si>
    <t>F003_2221</t>
  </si>
  <si>
    <t>900094053_F003_2221</t>
  </si>
  <si>
    <t>C)Glosas total pendiente por respuesta de IPS</t>
  </si>
  <si>
    <t>SE GLOSA UNA FERULA PUESTO QUE LA ORDEN MEDICA SOLICITA 1 SOLA FERULA</t>
  </si>
  <si>
    <t xml:space="preserve"> Y LA AUTORIZACION FUE EXPEDIDA POR UNA SOLA FERULA</t>
  </si>
  <si>
    <t xml:space="preserve"> ESTO SE EVIDENCIA EN LOS SOPORTES ADJUNTOS.Manuel</t>
  </si>
  <si>
    <t>F003_228</t>
  </si>
  <si>
    <t>900094053_F003_228</t>
  </si>
  <si>
    <t>SE SOSTIENE DEVOLUCION DE LA FACTURA</t>
  </si>
  <si>
    <t xml:space="preserve"> AL MOMENTO DE VALIDARLA INFORMACION SE EVIDENCIA LAS SIGUIENTES INCONSISTENCIAS:1. INCONSISTENCIA EN EL VALOR UNITARIO EN EL REPORTE DE FACTURACION. POR FAVOR VALIDAR.2. LA PRESCRIPCION MIPRES INICIA A PARTIR DEL 2020-02-27(20200227257001015982015) TIENE VIGENCIA DE 90 DIAS (3 MESESES DECIR QUE VA HASTA EL 2020-05-27) Y LA FECHA DE PRESTACION DE SERVICIO ES DEL 2020-07-11 DOS MESES POR FUERA DE LA VIGENCIA DEL MIPRES. POR FAVOR VALIDAR ESTA INFORMACION CON EL AREA DE AUTORIZACIONES.CLAUDIA DIAZ</t>
  </si>
  <si>
    <t>NULL</t>
  </si>
  <si>
    <t>F003_1596</t>
  </si>
  <si>
    <t>900094053_F003_1596</t>
  </si>
  <si>
    <t>NO PBS</t>
  </si>
  <si>
    <t xml:space="preserve"> SE SOSTIENE DEVOLUCION DE LA FACTURA</t>
  </si>
  <si>
    <t xml:space="preserve"> POR FAVOR TENER EN CUENTA QUE EN REPETIDAS OCASIONES SE LE HA MANIFESTADOAL PRESTADOR QUE LAS TECNOLOGIAS NO PBS DEBEN TRAER DISCRIMINADO EN LA FACTURA EL CODIGO DE TECNOLOGIA Y EL SERVICIOPRESTADO AL PACIENTE.EN LA FACTURA NO SE EVIDENCIA DETALLADO EL CODIGO DE TECNOLOGIA NO PBS DEL SERVICIO. CAUSAL DE DEVOLUCION.CLAUDIA DIAZ</t>
  </si>
  <si>
    <t>F003_1756</t>
  </si>
  <si>
    <t>900094053_F003_1756</t>
  </si>
  <si>
    <t>MIPRES 20210409266001378717 CON VALIDACION NO EXITOSADeyce</t>
  </si>
  <si>
    <t>F003_1757</t>
  </si>
  <si>
    <t>900094053_F003_1757</t>
  </si>
  <si>
    <t>F003_1765</t>
  </si>
  <si>
    <t>900094053_F003_1765</t>
  </si>
  <si>
    <t>MIPRES NO RESPORTADO EN LA WSDeyce</t>
  </si>
  <si>
    <t>F003_1809</t>
  </si>
  <si>
    <t>900094053_F003_1809</t>
  </si>
  <si>
    <t>FACTURA NO REPORTADA EN WSDeyce</t>
  </si>
  <si>
    <t>F003_1930</t>
  </si>
  <si>
    <t>900094053_F003_1930</t>
  </si>
  <si>
    <t>FACTURA NO REPORTADA EN EL MIPRES 2.0</t>
  </si>
  <si>
    <t xml:space="preserve"> EL CODIGO DE PRESCRIPCION MIPRES DEBE SER EL MISMO QUE REPORTAN EN LA FACTURA(156)Deyce</t>
  </si>
  <si>
    <t>F003_2127</t>
  </si>
  <si>
    <t>900094053_F003_2127</t>
  </si>
  <si>
    <t>Se sostiene devolucion</t>
  </si>
  <si>
    <t>fecha de mipres junio 29 reportaronen la WS fecha de suministro agosto 20 y el soporte de entrega junio 11 (extemporanea) anexar cotizacion #11969Deyce</t>
  </si>
  <si>
    <t>F003_2713</t>
  </si>
  <si>
    <t>900094053_F003_2713</t>
  </si>
  <si>
    <t>NO PBS. SE SOSTIENE DEVOLUCIÓN</t>
  </si>
  <si>
    <t xml:space="preserve"> NO SE EVIDENCIA CORRECCIÓN EN LA WEBSERVICE DE LA DIFERENCIA ENTRE LO FACTURADO Y LO REPRTADO. MANUEL M</t>
  </si>
  <si>
    <t>F003_2477</t>
  </si>
  <si>
    <t>900094053_F003_2477</t>
  </si>
  <si>
    <t xml:space="preserve"> AL MOMENTO DEVALIDAR LA INFORMACION NO SE EVIDENCIA REPORTE DE LA TECNOLOGIA NO PBS EN EL MIPRES 2.0 (WEB SERVICE)</t>
  </si>
  <si>
    <t xml:space="preserve"> SE EVIDENCIA QUELA AUTORIZACION INDICA COTIZACION 12479 Y ME ADJUNTAN EN LOSSOPORTES LA COTIZACION 11982</t>
  </si>
  <si>
    <t xml:space="preserve"> SOLICTO AMBLEMENTE QUE SE ADJUNTE LA COTIZACION CORRESPONDIENTE PARA ESTE SERVICIO NO PBS</t>
  </si>
  <si>
    <t>CLAUDIA DIAZ</t>
  </si>
  <si>
    <t>F003_2478</t>
  </si>
  <si>
    <t>900094053_F003_2478</t>
  </si>
  <si>
    <t xml:space="preserve"> AL MOMENTO DEVALIDAR INFORMACION SE EVIDENCIA QUE LA COTIZACION 12417 (COJIN ANTIESCARA) SERVICIO NO PBS POR VALOR DE 1.550.000 (SEGUN COTIZACION) NO COINCIDE CON EL VALOR FACTURADO1.549.999</t>
  </si>
  <si>
    <t xml:space="preserve"> POR FAVOR TENER EN CUENTA QUE EL VALOR COTIZADO MAS EL VALOR FACTURADO DEBEN SER IGUALES</t>
  </si>
  <si>
    <t xml:space="preserve"> TAMBIEN TENER EN CUENTA QUE REPORTAN EN MIPRES EL VALOR DE LA COTIZACION (1.550000) Y LA FACTURA TIENE OTRO VALOR</t>
  </si>
  <si>
    <t xml:space="preserve"> POR FAVOR CORREGIR NOVEDAD EN LA FACTURA PARA CONTINUAR CON EL TRAMITE.CLAUDIA DIAZ</t>
  </si>
  <si>
    <t>F003_2710</t>
  </si>
  <si>
    <t>900094053_F003_2710</t>
  </si>
  <si>
    <t xml:space="preserve"> NO SE EVIDENCIA CORRECCIÓN EN EL VALOR DEL SERVICIO EN WEBSERVICE. MANUEL M</t>
  </si>
  <si>
    <t>F003_2703</t>
  </si>
  <si>
    <t>900094053_F003_2703</t>
  </si>
  <si>
    <t xml:space="preserve"> NO SE EVIDENCIA CORRECCIÓN EN LA FECHA DE ENTREGA</t>
  </si>
  <si>
    <t xml:space="preserve"> PRESENTA DIFIRENCIA EN LO REPORTADO Y LO SOPORTADO. MANUEL M</t>
  </si>
  <si>
    <t>F003_2604</t>
  </si>
  <si>
    <t>900094053_F003_2604</t>
  </si>
  <si>
    <t>E)Glosas total en Gestion por ERP</t>
  </si>
  <si>
    <t xml:space="preserve"> AL MOMENTO DEVALIDAR LA INFORMACION SE EVIDENCIA QUE LA COTIZACION ADJUNTA A LOS SOPORTES DE LA FACTURA (12648) NO CORRESPONDE A LA COTIZACION AUTORIZADA (12649)POR FAVOR ANEXAR SOPORTE CORRECTO PARA CONTINUAR CON EL TRAMITE DE LA FACTURA. CLAUDIA DIAZ</t>
  </si>
  <si>
    <t>F003_2605</t>
  </si>
  <si>
    <t>900094053_F003_2605</t>
  </si>
  <si>
    <t xml:space="preserve"> AL MOMENTO DEVALIDAR LA INFORMACION SE EVIDENCIA QUE LA COTIZACION 12118(SERVICIO CALZADO ORTOPEDICO AMBOS PIES)ESTA POR VALOR DE 360.000 PESOS</t>
  </si>
  <si>
    <t xml:space="preserve"> CUANDO SE REALIZA AUDITORIA DE LA FACTURA</t>
  </si>
  <si>
    <t xml:space="preserve"> SE EEVIDENCIA QUE FACTURAN EL SERVICIO NO PBS POR VALOR 390.000Y ASI MISMO LO REPORTAN EN MIPRES 2.0 (WEB SERVICE)</t>
  </si>
  <si>
    <t xml:space="preserve"> EL VALOR DEBE SER FACTURADO POR EL MISMO VALOR DE LA COTIZACION (360.000) POR FAVOR CORREGIR ESTA INFORMACION EN LA FACTURA</t>
  </si>
  <si>
    <t xml:space="preserve"> YEN EL REPORTE DE LA TECNOLOGIA.CLAUDIA DIAZ</t>
  </si>
  <si>
    <t>F003_2060</t>
  </si>
  <si>
    <t>900094053_F003_2060</t>
  </si>
  <si>
    <t>A)Factura no radicada en ERP</t>
  </si>
  <si>
    <t>no_cruza</t>
  </si>
  <si>
    <t>F003_2115</t>
  </si>
  <si>
    <t>900094053_F003_2115</t>
  </si>
  <si>
    <t>F003_2213</t>
  </si>
  <si>
    <t>900094053_F003_2213</t>
  </si>
  <si>
    <t>F003_2231</t>
  </si>
  <si>
    <t>900094053_F003_2231</t>
  </si>
  <si>
    <t>F003_2846</t>
  </si>
  <si>
    <t>900094053_F003_2846</t>
  </si>
  <si>
    <t>ALFA</t>
  </si>
  <si>
    <t xml:space="preserve">FECHA </t>
  </si>
  <si>
    <t>SALDO</t>
  </si>
  <si>
    <t>VALOR FACT IPS</t>
  </si>
  <si>
    <t>SALDO FACT IPS</t>
  </si>
  <si>
    <t>OBSERVACION SASS</t>
  </si>
  <si>
    <t>ESTADO EPS</t>
  </si>
  <si>
    <t>FUERA DE CIERRE</t>
  </si>
  <si>
    <t>ESTADO VAGLO</t>
  </si>
  <si>
    <t>VALOR VAGLO</t>
  </si>
  <si>
    <t>P. ABIERTAS - IMPORTE</t>
  </si>
  <si>
    <t>DETALLE</t>
  </si>
  <si>
    <t>OBSERVACION GLOSA ACEPTADA</t>
  </si>
  <si>
    <t>VALOR GLOSA ACEPTADA REPORTADO CIRCULAR 030</t>
  </si>
  <si>
    <t>FECHA RADINICIALSASS</t>
  </si>
  <si>
    <t>ULTIMO ESTADO FACT</t>
  </si>
  <si>
    <t>FECHA ULTIMA NOVEDAD</t>
  </si>
  <si>
    <t>CLASIFICACION GLOSA</t>
  </si>
  <si>
    <t>NUMEROI NGRESO FACT</t>
  </si>
  <si>
    <t>F PROBABLE PAGO SASS</t>
  </si>
  <si>
    <t>F RAD SASS</t>
  </si>
  <si>
    <t>FECHA RAD IPS</t>
  </si>
  <si>
    <t>FECHA COMPENSACION SAP</t>
  </si>
  <si>
    <t>DOC COMPENSACION SAP</t>
  </si>
  <si>
    <t>VALOR CANCELADO SAP</t>
  </si>
  <si>
    <t>SALDO SASS</t>
  </si>
  <si>
    <t>OBSERVACION GLOSADV</t>
  </si>
  <si>
    <t>VALOR GLOSA DV</t>
  </si>
  <si>
    <t>VALOR GLOSA ACEPTDA</t>
  </si>
  <si>
    <t>VALOR CRUZADO SASS</t>
  </si>
  <si>
    <t>FACTURA NO RADICADA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</si>
</sst>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5.5"/>
      <name val="Verdana"/>
      <family val="2"/>
    </font>
    <font>
      <sz val="5.5"/>
      <name val="Times New Roman"/>
      <family val="1"/>
    </font>
    <font>
      <sz val="5.5"/>
      <name val="Verdana"/>
      <family val="2"/>
    </font>
    <font>
      <sz val="6"/>
      <name val="Verdana"/>
      <family val="2"/>
    </font>
    <font>
      <sz val="6"/>
      <name val="Times New Roman"/>
      <family val="1"/>
    </font>
    <font>
      <sz val="10"/>
      <color rgb="FF000000"/>
      <name val="Times New Roman"/>
      <family val="1"/>
    </font>
    <font>
      <sz val="5.5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FF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FF0000"/>
      </left>
      <right/>
      <top style="thin">
        <color rgb="FFFF0000"/>
      </top>
      <bottom style="thin">
        <color rgb="FF000000"/>
      </bottom>
      <diagonal/>
    </border>
    <border>
      <left/>
      <right/>
      <top style="thin">
        <color rgb="FFFF0000"/>
      </top>
      <bottom style="thin">
        <color rgb="FF000000"/>
      </bottom>
      <diagonal/>
    </border>
    <border>
      <left/>
      <right style="thin">
        <color rgb="FFFF0000"/>
      </right>
      <top style="thin">
        <color rgb="FFFF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6">
    <xf numFmtId="0" fontId="0" fillId="0" borderId="0" xfId="0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 wrapText="1" indent="2"/>
    </xf>
    <xf numFmtId="0" fontId="2" fillId="0" borderId="6" xfId="0" applyFont="1" applyFill="1" applyBorder="1" applyAlignment="1">
      <alignment horizontal="left" vertical="top" wrapText="1" indent="1"/>
    </xf>
    <xf numFmtId="0" fontId="0" fillId="0" borderId="6" xfId="0" applyFill="1" applyBorder="1" applyAlignment="1">
      <alignment horizontal="left" vertical="top" wrapText="1" indent="2"/>
    </xf>
    <xf numFmtId="0" fontId="0" fillId="0" borderId="6" xfId="0" applyFill="1" applyBorder="1" applyAlignment="1">
      <alignment horizontal="left" vertical="top" wrapText="1" indent="1"/>
    </xf>
    <xf numFmtId="0" fontId="2" fillId="0" borderId="6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 indent="2"/>
    </xf>
    <xf numFmtId="0" fontId="0" fillId="0" borderId="9" xfId="0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/>
    </xf>
    <xf numFmtId="164" fontId="9" fillId="0" borderId="0" xfId="1" applyNumberFormat="1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14" fontId="9" fillId="0" borderId="15" xfId="0" applyNumberFormat="1" applyFont="1" applyFill="1" applyBorder="1" applyAlignment="1">
      <alignment horizontal="left" vertical="top"/>
    </xf>
    <xf numFmtId="164" fontId="9" fillId="0" borderId="15" xfId="1" applyNumberFormat="1" applyFont="1" applyFill="1" applyBorder="1" applyAlignment="1">
      <alignment horizontal="left" vertical="top"/>
    </xf>
    <xf numFmtId="164" fontId="11" fillId="0" borderId="15" xfId="1" applyNumberFormat="1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center" vertical="center" wrapText="1"/>
    </xf>
    <xf numFmtId="164" fontId="10" fillId="0" borderId="15" xfId="1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right" vertical="top" wrapText="1"/>
    </xf>
    <xf numFmtId="0" fontId="0" fillId="0" borderId="8" xfId="0" applyFill="1" applyBorder="1" applyAlignment="1">
      <alignment horizontal="right" vertical="top" wrapText="1"/>
    </xf>
    <xf numFmtId="0" fontId="0" fillId="0" borderId="9" xfId="0" applyFill="1" applyBorder="1" applyAlignment="1">
      <alignment horizontal="righ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center" vertical="top"/>
    </xf>
    <xf numFmtId="0" fontId="10" fillId="3" borderId="1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" fillId="0" borderId="15" xfId="0" applyFont="1" applyBorder="1"/>
    <xf numFmtId="14" fontId="1" fillId="0" borderId="15" xfId="0" applyNumberFormat="1" applyFont="1" applyBorder="1"/>
    <xf numFmtId="164" fontId="1" fillId="0" borderId="15" xfId="1" applyNumberFormat="1" applyFont="1" applyBorder="1"/>
    <xf numFmtId="164" fontId="10" fillId="4" borderId="15" xfId="1" applyNumberFormat="1" applyFont="1" applyFill="1" applyBorder="1" applyAlignment="1">
      <alignment horizontal="center" vertical="center" wrapText="1"/>
    </xf>
    <xf numFmtId="164" fontId="10" fillId="5" borderId="15" xfId="1" applyNumberFormat="1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791300</xdr:colOff>
      <xdr:row>6</xdr:row>
      <xdr:rowOff>302483</xdr:rowOff>
    </xdr:from>
    <xdr:ext cx="3473997" cy="655811"/>
    <xdr:grpSp>
      <xdr:nvGrpSpPr>
        <xdr:cNvPr id="2" name="Group 2"/>
        <xdr:cNvGrpSpPr/>
      </xdr:nvGrpSpPr>
      <xdr:grpSpPr>
        <a:xfrm>
          <a:off x="791300" y="6583834"/>
          <a:ext cx="3473997" cy="655811"/>
          <a:chOff x="16273" y="0"/>
          <a:chExt cx="3473997" cy="655811"/>
        </a:xfrm>
      </xdr:grpSpPr>
      <xdr:pic>
        <xdr:nvPicPr>
          <xdr:cNvPr id="3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85542" y="323080"/>
            <a:ext cx="650559" cy="332731"/>
          </a:xfrm>
          <a:prstGeom prst="rect">
            <a:avLst/>
          </a:prstGeom>
        </xdr:spPr>
      </xdr:pic>
      <xdr:pic>
        <xdr:nvPicPr>
          <xdr:cNvPr id="5" name="image3.jpe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6273" y="59117"/>
            <a:ext cx="1176420" cy="312864"/>
          </a:xfrm>
          <a:prstGeom prst="rect">
            <a:avLst/>
          </a:prstGeom>
        </xdr:spPr>
      </xdr:pic>
      <xdr:sp macro="" textlink="">
        <xdr:nvSpPr>
          <xdr:cNvPr id="6" name="Textbox 6"/>
          <xdr:cNvSpPr txBox="1"/>
        </xdr:nvSpPr>
        <xdr:spPr>
          <a:xfrm>
            <a:off x="1305877" y="0"/>
            <a:ext cx="1372870" cy="224154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550" b="0" spc="5">
                <a:latin typeface="Verdana"/>
                <a:cs typeface="Verdana"/>
              </a:rPr>
              <a:t>MUL</a:t>
            </a:r>
            <a:r>
              <a:rPr sz="550" b="0" spc="-10">
                <a:latin typeface="Verdana"/>
                <a:cs typeface="Verdana"/>
              </a:rPr>
              <a:t>T</a:t>
            </a:r>
            <a:r>
              <a:rPr sz="550" b="0" spc="20">
                <a:latin typeface="Verdana"/>
                <a:cs typeface="Verdana"/>
              </a:rPr>
              <a:t>I</a:t>
            </a:r>
            <a:r>
              <a:rPr sz="550" b="0" spc="-5">
                <a:latin typeface="Verdana"/>
                <a:cs typeface="Verdana"/>
              </a:rPr>
              <a:t>AY</a:t>
            </a:r>
            <a:r>
              <a:rPr sz="550" b="0" spc="5">
                <a:latin typeface="Verdana"/>
                <a:cs typeface="Verdana"/>
              </a:rPr>
              <a:t>UD</a:t>
            </a:r>
            <a:r>
              <a:rPr sz="550" b="0" spc="-5">
                <a:latin typeface="Verdana"/>
                <a:cs typeface="Verdana"/>
              </a:rPr>
              <a:t>A</a:t>
            </a:r>
            <a:r>
              <a:rPr sz="550" b="0" spc="0">
                <a:latin typeface="Verdana"/>
                <a:cs typeface="Verdana"/>
              </a:rPr>
              <a:t>S</a:t>
            </a:r>
            <a:r>
              <a:rPr sz="550" b="0" i="0" spc="55">
                <a:latin typeface="Times New Roman"/>
                <a:cs typeface="Times New Roman"/>
              </a:rPr>
              <a:t> </a:t>
            </a:r>
            <a:r>
              <a:rPr sz="550" b="0" i="0" spc="-5">
                <a:latin typeface="Verdana"/>
                <a:cs typeface="Verdana"/>
              </a:rPr>
              <a:t>O</a:t>
            </a:r>
            <a:r>
              <a:rPr sz="550" b="0" i="0" spc="-15">
                <a:latin typeface="Verdana"/>
                <a:cs typeface="Verdana"/>
              </a:rPr>
              <a:t>R</a:t>
            </a:r>
            <a:r>
              <a:rPr sz="550" b="0" i="0" spc="-10">
                <a:latin typeface="Verdana"/>
                <a:cs typeface="Verdana"/>
              </a:rPr>
              <a:t>T</a:t>
            </a:r>
            <a:r>
              <a:rPr sz="550" b="0" i="0" spc="-5">
                <a:latin typeface="Verdana"/>
                <a:cs typeface="Verdana"/>
              </a:rPr>
              <a:t>OP</a:t>
            </a:r>
            <a:r>
              <a:rPr sz="550" b="0" i="0" spc="5">
                <a:latin typeface="Verdana"/>
                <a:cs typeface="Verdana"/>
              </a:rPr>
              <a:t>ED</a:t>
            </a:r>
            <a:r>
              <a:rPr sz="550" b="0" i="0" spc="20">
                <a:latin typeface="Verdana"/>
                <a:cs typeface="Verdana"/>
              </a:rPr>
              <a:t>I</a:t>
            </a:r>
            <a:r>
              <a:rPr sz="550" b="0" i="0" spc="5">
                <a:latin typeface="Verdana"/>
                <a:cs typeface="Verdana"/>
              </a:rPr>
              <a:t>C</a:t>
            </a:r>
            <a:r>
              <a:rPr sz="550" b="0" i="0" spc="-5">
                <a:latin typeface="Verdana"/>
                <a:cs typeface="Verdana"/>
              </a:rPr>
              <a:t>A</a:t>
            </a:r>
            <a:r>
              <a:rPr sz="550" b="0" i="0" spc="0">
                <a:latin typeface="Verdana"/>
                <a:cs typeface="Verdana"/>
              </a:rPr>
              <a:t>S</a:t>
            </a:r>
            <a:r>
              <a:rPr sz="550" b="0" i="0" spc="55">
                <a:latin typeface="Times New Roman"/>
                <a:cs typeface="Times New Roman"/>
              </a:rPr>
              <a:t> </a:t>
            </a:r>
            <a:r>
              <a:rPr sz="550" b="0" i="0" spc="5">
                <a:latin typeface="Verdana"/>
                <a:cs typeface="Verdana"/>
              </a:rPr>
              <a:t>L</a:t>
            </a:r>
            <a:r>
              <a:rPr sz="550" b="0" i="0" spc="-10">
                <a:latin typeface="Verdana"/>
                <a:cs typeface="Verdana"/>
              </a:rPr>
              <a:t>T</a:t>
            </a:r>
            <a:r>
              <a:rPr sz="550" b="0" i="0" spc="5">
                <a:latin typeface="Verdana"/>
                <a:cs typeface="Verdana"/>
              </a:rPr>
              <a:t>D</a:t>
            </a:r>
            <a:r>
              <a:rPr sz="550" b="0" i="0" spc="0">
                <a:latin typeface="Verdana"/>
                <a:cs typeface="Verdana"/>
              </a:rPr>
              <a:t>A</a:t>
            </a:r>
          </a:p>
          <a:p>
            <a:r>
              <a:rPr sz="550" b="0" spc="5">
                <a:latin typeface="Verdana"/>
                <a:cs typeface="Verdana"/>
              </a:rPr>
              <a:t>E</a:t>
            </a:r>
            <a:r>
              <a:rPr sz="550" b="0" spc="-5">
                <a:latin typeface="Verdana"/>
                <a:cs typeface="Verdana"/>
              </a:rPr>
              <a:t>S</a:t>
            </a:r>
            <a:r>
              <a:rPr sz="550" b="0" spc="-10">
                <a:latin typeface="Verdana"/>
                <a:cs typeface="Verdana"/>
              </a:rPr>
              <a:t>T</a:t>
            </a:r>
            <a:r>
              <a:rPr sz="550" b="0" spc="-5">
                <a:latin typeface="Verdana"/>
                <a:cs typeface="Verdana"/>
              </a:rPr>
              <a:t>A</a:t>
            </a:r>
            <a:r>
              <a:rPr sz="550" b="0" spc="5">
                <a:latin typeface="Verdana"/>
                <a:cs typeface="Verdana"/>
              </a:rPr>
              <a:t>D</a:t>
            </a:r>
            <a:r>
              <a:rPr sz="550" b="0" spc="0">
                <a:latin typeface="Verdana"/>
                <a:cs typeface="Verdana"/>
              </a:rPr>
              <a:t>O</a:t>
            </a:r>
            <a:r>
              <a:rPr sz="550" b="0" i="0" spc="60">
                <a:latin typeface="Times New Roman"/>
                <a:cs typeface="Times New Roman"/>
              </a:rPr>
              <a:t> </a:t>
            </a:r>
            <a:r>
              <a:rPr sz="550" b="0" i="0" spc="5">
                <a:latin typeface="Verdana"/>
                <a:cs typeface="Verdana"/>
              </a:rPr>
              <a:t>D</a:t>
            </a:r>
            <a:r>
              <a:rPr sz="550" b="0" i="0" spc="0">
                <a:latin typeface="Verdana"/>
                <a:cs typeface="Verdana"/>
              </a:rPr>
              <a:t>E</a:t>
            </a:r>
            <a:r>
              <a:rPr sz="550" b="0" i="0" spc="65">
                <a:latin typeface="Times New Roman"/>
                <a:cs typeface="Times New Roman"/>
              </a:rPr>
              <a:t> </a:t>
            </a:r>
            <a:r>
              <a:rPr sz="550" b="0" i="0" spc="5">
                <a:latin typeface="Verdana"/>
                <a:cs typeface="Verdana"/>
              </a:rPr>
              <a:t>CUE</a:t>
            </a:r>
            <a:r>
              <a:rPr sz="550" b="0" i="0" spc="0">
                <a:latin typeface="Verdana"/>
                <a:cs typeface="Verdana"/>
              </a:rPr>
              <a:t>N</a:t>
            </a:r>
            <a:r>
              <a:rPr sz="550" b="0" i="0" spc="-5">
                <a:latin typeface="Verdana"/>
                <a:cs typeface="Verdana"/>
              </a:rPr>
              <a:t>T</a:t>
            </a:r>
            <a:r>
              <a:rPr sz="550" b="0" i="0" spc="0">
                <a:latin typeface="Verdana"/>
                <a:cs typeface="Verdana"/>
              </a:rPr>
              <a:t>A</a:t>
            </a:r>
            <a:r>
              <a:rPr sz="550" b="0" i="0" spc="55">
                <a:latin typeface="Times New Roman"/>
                <a:cs typeface="Times New Roman"/>
              </a:rPr>
              <a:t> </a:t>
            </a:r>
            <a:r>
              <a:rPr sz="550" b="0" i="0" spc="5">
                <a:latin typeface="Verdana"/>
                <a:cs typeface="Verdana"/>
              </a:rPr>
              <a:t>D</a:t>
            </a:r>
            <a:r>
              <a:rPr sz="550" b="0" i="0" spc="0">
                <a:latin typeface="Verdana"/>
                <a:cs typeface="Verdana"/>
              </a:rPr>
              <a:t>E</a:t>
            </a:r>
            <a:r>
              <a:rPr sz="550" b="0" i="0" spc="65">
                <a:latin typeface="Times New Roman"/>
                <a:cs typeface="Times New Roman"/>
              </a:rPr>
              <a:t> </a:t>
            </a:r>
            <a:r>
              <a:rPr sz="550" b="0" i="0" spc="5">
                <a:latin typeface="Verdana"/>
                <a:cs typeface="Verdana"/>
              </a:rPr>
              <a:t>C</a:t>
            </a:r>
            <a:r>
              <a:rPr sz="550" b="0" i="0" spc="-5">
                <a:latin typeface="Verdana"/>
                <a:cs typeface="Verdana"/>
              </a:rPr>
              <a:t>A</a:t>
            </a:r>
            <a:r>
              <a:rPr sz="550" b="0" i="0" spc="-10">
                <a:latin typeface="Verdana"/>
                <a:cs typeface="Verdana"/>
              </a:rPr>
              <a:t>RT</a:t>
            </a:r>
            <a:r>
              <a:rPr sz="550" b="0" i="0" spc="5">
                <a:latin typeface="Verdana"/>
                <a:cs typeface="Verdana"/>
              </a:rPr>
              <a:t>E</a:t>
            </a:r>
            <a:r>
              <a:rPr sz="550" b="0" i="0" spc="-10">
                <a:latin typeface="Verdana"/>
                <a:cs typeface="Verdana"/>
              </a:rPr>
              <a:t>R</a:t>
            </a:r>
            <a:r>
              <a:rPr sz="550" b="0" i="0" spc="0">
                <a:latin typeface="Verdana"/>
                <a:cs typeface="Verdana"/>
              </a:rPr>
              <a:t>A</a:t>
            </a:r>
            <a:r>
              <a:rPr sz="550" b="0" i="0" spc="55">
                <a:latin typeface="Times New Roman"/>
                <a:cs typeface="Times New Roman"/>
              </a:rPr>
              <a:t> </a:t>
            </a:r>
            <a:r>
              <a:rPr sz="550" b="0" i="0" spc="0">
                <a:latin typeface="Verdana"/>
                <a:cs typeface="Verdana"/>
              </a:rPr>
              <a:t>A</a:t>
            </a:r>
            <a:r>
              <a:rPr sz="550" b="0" i="0" spc="55">
                <a:latin typeface="Times New Roman"/>
                <a:cs typeface="Times New Roman"/>
              </a:rPr>
              <a:t> </a:t>
            </a:r>
            <a:r>
              <a:rPr sz="550" b="0" i="0" spc="0">
                <a:latin typeface="Verdana"/>
                <a:cs typeface="Verdana"/>
              </a:rPr>
              <a:t>:</a:t>
            </a:r>
          </a:p>
        </xdr:txBody>
      </xdr:sp>
      <xdr:sp macro="" textlink="">
        <xdr:nvSpPr>
          <xdr:cNvPr id="7" name="Textbox 7"/>
          <xdr:cNvSpPr txBox="1"/>
        </xdr:nvSpPr>
        <xdr:spPr>
          <a:xfrm>
            <a:off x="2985445" y="137303"/>
            <a:ext cx="504825" cy="8699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550" b="0" spc="5">
                <a:latin typeface="Verdana"/>
                <a:cs typeface="Verdana"/>
              </a:rPr>
              <a:t>M</a:t>
            </a:r>
            <a:r>
              <a:rPr sz="550" b="0" spc="-5">
                <a:latin typeface="Verdana"/>
                <a:cs typeface="Verdana"/>
              </a:rPr>
              <a:t>AY</a:t>
            </a:r>
            <a:r>
              <a:rPr sz="550" b="0" spc="5">
                <a:latin typeface="Verdana"/>
                <a:cs typeface="Verdana"/>
              </a:rPr>
              <a:t>/</a:t>
            </a:r>
            <a:r>
              <a:rPr sz="550" b="0" spc="0">
                <a:latin typeface="Verdana"/>
                <a:cs typeface="Verdana"/>
              </a:rPr>
              <a:t>11</a:t>
            </a:r>
            <a:r>
              <a:rPr sz="550" b="0" spc="5">
                <a:latin typeface="Verdana"/>
                <a:cs typeface="Verdana"/>
              </a:rPr>
              <a:t>/</a:t>
            </a:r>
            <a:r>
              <a:rPr sz="550" b="0" spc="0">
                <a:latin typeface="Verdana"/>
                <a:cs typeface="Verdana"/>
              </a:rPr>
              <a:t>2022</a:t>
            </a:r>
          </a:p>
        </xdr:txBody>
      </xdr:sp>
    </xdr:grp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="148" zoomScaleNormal="148" workbookViewId="0">
      <selection activeCell="G3" sqref="G3:G5"/>
    </sheetView>
  </sheetViews>
  <sheetFormatPr baseColWidth="10" defaultColWidth="9.33203125" defaultRowHeight="12.75" x14ac:dyDescent="0.2"/>
  <cols>
    <col min="1" max="1" width="16.5" customWidth="1"/>
    <col min="2" max="2" width="6.83203125" customWidth="1"/>
    <col min="3" max="3" width="11.83203125" customWidth="1"/>
    <col min="4" max="4" width="12.5" customWidth="1"/>
    <col min="5" max="5" width="18" customWidth="1"/>
    <col min="6" max="6" width="14.5" customWidth="1"/>
    <col min="7" max="7" width="20.83203125" customWidth="1"/>
  </cols>
  <sheetData>
    <row r="1" spans="1:7" ht="26.45" customHeight="1" x14ac:dyDescent="0.2">
      <c r="A1" s="23"/>
      <c r="B1" s="24"/>
      <c r="C1" s="25" t="s">
        <v>0</v>
      </c>
      <c r="D1" s="26"/>
      <c r="E1" s="26"/>
      <c r="F1" s="26"/>
      <c r="G1" s="27"/>
    </row>
    <row r="2" spans="1:7" ht="8.4499999999999993" customHeight="1" x14ac:dyDescent="0.2">
      <c r="A2" s="1" t="s">
        <v>1</v>
      </c>
      <c r="B2" s="2" t="s">
        <v>2</v>
      </c>
      <c r="C2" s="1" t="s">
        <v>3</v>
      </c>
      <c r="D2" s="1" t="s">
        <v>4</v>
      </c>
      <c r="E2" s="3" t="s">
        <v>5</v>
      </c>
      <c r="F2" s="4" t="s">
        <v>6</v>
      </c>
      <c r="G2" s="5" t="s">
        <v>7</v>
      </c>
    </row>
    <row r="3" spans="1:7" ht="409.6" customHeight="1" x14ac:dyDescent="0.2">
      <c r="A3" s="28" t="s">
        <v>8</v>
      </c>
      <c r="B3" s="7" t="s">
        <v>9</v>
      </c>
      <c r="C3" s="6" t="s">
        <v>10</v>
      </c>
      <c r="D3" s="31" t="s">
        <v>11</v>
      </c>
      <c r="E3" s="31" t="s">
        <v>12</v>
      </c>
      <c r="F3" s="32" t="s">
        <v>13</v>
      </c>
      <c r="G3" s="32" t="s">
        <v>14</v>
      </c>
    </row>
    <row r="4" spans="1:7" ht="16.5" customHeight="1" x14ac:dyDescent="0.2">
      <c r="A4" s="29"/>
      <c r="B4" s="35" t="s">
        <v>15</v>
      </c>
      <c r="C4" s="36"/>
      <c r="D4" s="29"/>
      <c r="E4" s="29"/>
      <c r="F4" s="33"/>
      <c r="G4" s="33"/>
    </row>
    <row r="5" spans="1:7" ht="16.5" customHeight="1" x14ac:dyDescent="0.2">
      <c r="A5" s="30"/>
      <c r="B5" s="8"/>
      <c r="C5" s="8"/>
      <c r="D5" s="30"/>
      <c r="E5" s="30"/>
      <c r="F5" s="34"/>
      <c r="G5" s="34"/>
    </row>
    <row r="6" spans="1:7" ht="17.25" customHeight="1" x14ac:dyDescent="0.2">
      <c r="A6" s="17" t="s">
        <v>16</v>
      </c>
      <c r="B6" s="18"/>
      <c r="C6" s="18"/>
      <c r="D6" s="18"/>
      <c r="E6" s="18"/>
      <c r="F6" s="18"/>
      <c r="G6" s="19"/>
    </row>
    <row r="7" spans="1:7" ht="24.6" customHeight="1" x14ac:dyDescent="0.2">
      <c r="A7" s="20"/>
      <c r="B7" s="21"/>
      <c r="C7" s="21"/>
      <c r="D7" s="21"/>
      <c r="E7" s="21"/>
      <c r="F7" s="21"/>
      <c r="G7" s="22"/>
    </row>
    <row r="8" spans="1:7" ht="408.95" customHeight="1" x14ac:dyDescent="0.2"/>
    <row r="9" spans="1:7" ht="92.1" customHeight="1" x14ac:dyDescent="0.2"/>
  </sheetData>
  <mergeCells count="10">
    <mergeCell ref="A6:G6"/>
    <mergeCell ref="A7:G7"/>
    <mergeCell ref="A1:B1"/>
    <mergeCell ref="C1:G1"/>
    <mergeCell ref="A3:A5"/>
    <mergeCell ref="D3:D5"/>
    <mergeCell ref="E3:E5"/>
    <mergeCell ref="F3:F5"/>
    <mergeCell ref="G3:G5"/>
    <mergeCell ref="B4:C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>
      <selection activeCell="H19" sqref="H19"/>
    </sheetView>
  </sheetViews>
  <sheetFormatPr baseColWidth="10" defaultRowHeight="15" x14ac:dyDescent="0.2"/>
  <cols>
    <col min="1" max="1" width="12" style="9"/>
    <col min="2" max="2" width="12.33203125" style="9" bestFit="1" customWidth="1"/>
    <col min="3" max="3" width="12.5" style="9" bestFit="1" customWidth="1"/>
    <col min="4" max="4" width="16" style="9" bestFit="1" customWidth="1"/>
    <col min="5" max="16384" width="12" style="9"/>
  </cols>
  <sheetData>
    <row r="1" spans="1:4" x14ac:dyDescent="0.2">
      <c r="A1" s="37" t="s">
        <v>182</v>
      </c>
      <c r="B1" s="37" t="s">
        <v>22</v>
      </c>
      <c r="C1" s="37" t="s">
        <v>183</v>
      </c>
      <c r="D1" s="37" t="s">
        <v>184</v>
      </c>
    </row>
    <row r="2" spans="1:4" x14ac:dyDescent="0.2">
      <c r="A2" s="11" t="s">
        <v>17</v>
      </c>
      <c r="B2" s="11">
        <v>228</v>
      </c>
      <c r="C2" s="12">
        <v>44027</v>
      </c>
      <c r="D2" s="13">
        <v>850000</v>
      </c>
    </row>
    <row r="3" spans="1:4" x14ac:dyDescent="0.2">
      <c r="A3" s="11" t="s">
        <v>17</v>
      </c>
      <c r="B3" s="11">
        <v>1596</v>
      </c>
      <c r="C3" s="12">
        <v>44379</v>
      </c>
      <c r="D3" s="13">
        <v>695000</v>
      </c>
    </row>
    <row r="4" spans="1:4" x14ac:dyDescent="0.2">
      <c r="A4" s="11" t="s">
        <v>17</v>
      </c>
      <c r="B4" s="11">
        <v>1756</v>
      </c>
      <c r="C4" s="12">
        <v>44411</v>
      </c>
      <c r="D4" s="13">
        <v>19000000</v>
      </c>
    </row>
    <row r="5" spans="1:4" x14ac:dyDescent="0.2">
      <c r="A5" s="11" t="s">
        <v>17</v>
      </c>
      <c r="B5" s="11">
        <v>1757</v>
      </c>
      <c r="C5" s="12">
        <v>44411</v>
      </c>
      <c r="D5" s="13">
        <v>1450000</v>
      </c>
    </row>
    <row r="6" spans="1:4" x14ac:dyDescent="0.2">
      <c r="A6" s="11" t="s">
        <v>17</v>
      </c>
      <c r="B6" s="11">
        <v>1765</v>
      </c>
      <c r="C6" s="12">
        <v>44411</v>
      </c>
      <c r="D6" s="13">
        <v>14500000</v>
      </c>
    </row>
    <row r="7" spans="1:4" x14ac:dyDescent="0.2">
      <c r="A7" s="11" t="s">
        <v>17</v>
      </c>
      <c r="B7" s="11">
        <v>1809</v>
      </c>
      <c r="C7" s="12">
        <v>44418</v>
      </c>
      <c r="D7" s="13">
        <v>12500000</v>
      </c>
    </row>
    <row r="8" spans="1:4" x14ac:dyDescent="0.2">
      <c r="A8" s="11" t="s">
        <v>17</v>
      </c>
      <c r="B8" s="11">
        <v>1930</v>
      </c>
      <c r="C8" s="12">
        <v>44441</v>
      </c>
      <c r="D8" s="13">
        <v>180000</v>
      </c>
    </row>
    <row r="9" spans="1:4" x14ac:dyDescent="0.2">
      <c r="A9" s="11" t="s">
        <v>17</v>
      </c>
      <c r="B9" s="11">
        <v>2060</v>
      </c>
      <c r="C9" s="12">
        <v>44475</v>
      </c>
      <c r="D9" s="13">
        <v>98000</v>
      </c>
    </row>
    <row r="10" spans="1:4" x14ac:dyDescent="0.2">
      <c r="A10" s="11" t="s">
        <v>17</v>
      </c>
      <c r="B10" s="11">
        <v>2115</v>
      </c>
      <c r="C10" s="12">
        <v>44483</v>
      </c>
      <c r="D10" s="13">
        <v>15500</v>
      </c>
    </row>
    <row r="11" spans="1:4" x14ac:dyDescent="0.2">
      <c r="A11" s="11" t="s">
        <v>17</v>
      </c>
      <c r="B11" s="11">
        <v>2127</v>
      </c>
      <c r="C11" s="12">
        <v>44484</v>
      </c>
      <c r="D11" s="13">
        <v>180000</v>
      </c>
    </row>
    <row r="12" spans="1:4" x14ac:dyDescent="0.2">
      <c r="A12" s="11" t="s">
        <v>17</v>
      </c>
      <c r="B12" s="11">
        <v>2210</v>
      </c>
      <c r="C12" s="12">
        <v>44508</v>
      </c>
      <c r="D12" s="13">
        <v>13500000</v>
      </c>
    </row>
    <row r="13" spans="1:4" x14ac:dyDescent="0.2">
      <c r="A13" s="11" t="s">
        <v>17</v>
      </c>
      <c r="B13" s="11">
        <v>2215</v>
      </c>
      <c r="C13" s="12">
        <v>44509</v>
      </c>
      <c r="D13" s="13">
        <v>31000</v>
      </c>
    </row>
    <row r="14" spans="1:4" x14ac:dyDescent="0.2">
      <c r="A14" s="11" t="s">
        <v>17</v>
      </c>
      <c r="B14" s="11">
        <v>2220</v>
      </c>
      <c r="C14" s="12">
        <v>44509</v>
      </c>
      <c r="D14" s="13">
        <v>85000</v>
      </c>
    </row>
    <row r="15" spans="1:4" x14ac:dyDescent="0.2">
      <c r="A15" s="11" t="s">
        <v>17</v>
      </c>
      <c r="B15" s="11">
        <v>2231</v>
      </c>
      <c r="C15" s="12">
        <v>44512</v>
      </c>
      <c r="D15" s="13">
        <v>231512</v>
      </c>
    </row>
    <row r="16" spans="1:4" x14ac:dyDescent="0.2">
      <c r="A16" s="11" t="s">
        <v>17</v>
      </c>
      <c r="B16" s="11">
        <v>2476</v>
      </c>
      <c r="C16" s="12">
        <v>44575</v>
      </c>
      <c r="D16" s="13">
        <v>680000</v>
      </c>
    </row>
    <row r="17" spans="1:4" x14ac:dyDescent="0.2">
      <c r="A17" s="11" t="s">
        <v>17</v>
      </c>
      <c r="B17" s="11">
        <v>2477</v>
      </c>
      <c r="C17" s="12">
        <v>44575</v>
      </c>
      <c r="D17" s="13">
        <v>15500000</v>
      </c>
    </row>
    <row r="18" spans="1:4" x14ac:dyDescent="0.2">
      <c r="A18" s="11" t="s">
        <v>17</v>
      </c>
      <c r="B18" s="11">
        <v>2478</v>
      </c>
      <c r="C18" s="12">
        <v>44575</v>
      </c>
      <c r="D18" s="13">
        <v>1549999</v>
      </c>
    </row>
    <row r="19" spans="1:4" x14ac:dyDescent="0.2">
      <c r="A19" s="11" t="s">
        <v>17</v>
      </c>
      <c r="B19" s="11">
        <v>2213</v>
      </c>
      <c r="C19" s="12">
        <v>44645</v>
      </c>
      <c r="D19" s="13">
        <v>3562</v>
      </c>
    </row>
    <row r="20" spans="1:4" x14ac:dyDescent="0.2">
      <c r="A20" s="11" t="s">
        <v>17</v>
      </c>
      <c r="B20" s="11">
        <v>2221</v>
      </c>
      <c r="C20" s="12">
        <v>44645</v>
      </c>
      <c r="D20" s="13">
        <v>15500</v>
      </c>
    </row>
    <row r="21" spans="1:4" x14ac:dyDescent="0.2">
      <c r="A21" s="11" t="s">
        <v>17</v>
      </c>
      <c r="B21" s="11">
        <v>2602</v>
      </c>
      <c r="C21" s="12">
        <v>44601</v>
      </c>
      <c r="D21" s="13">
        <v>4650000</v>
      </c>
    </row>
    <row r="22" spans="1:4" x14ac:dyDescent="0.2">
      <c r="A22" s="11" t="s">
        <v>17</v>
      </c>
      <c r="B22" s="11">
        <v>2603</v>
      </c>
      <c r="C22" s="12">
        <v>44601</v>
      </c>
      <c r="D22" s="13">
        <v>2650000</v>
      </c>
    </row>
    <row r="23" spans="1:4" x14ac:dyDescent="0.2">
      <c r="A23" s="11" t="s">
        <v>17</v>
      </c>
      <c r="B23" s="11">
        <v>2604</v>
      </c>
      <c r="C23" s="12">
        <v>44601</v>
      </c>
      <c r="D23" s="13">
        <v>205000</v>
      </c>
    </row>
    <row r="24" spans="1:4" x14ac:dyDescent="0.2">
      <c r="A24" s="11" t="s">
        <v>17</v>
      </c>
      <c r="B24" s="11">
        <v>2605</v>
      </c>
      <c r="C24" s="12">
        <v>44601</v>
      </c>
      <c r="D24" s="13">
        <v>390000</v>
      </c>
    </row>
    <row r="25" spans="1:4" x14ac:dyDescent="0.2">
      <c r="A25" s="11" t="s">
        <v>17</v>
      </c>
      <c r="B25" s="11">
        <v>2674</v>
      </c>
      <c r="C25" s="12">
        <v>44621</v>
      </c>
      <c r="D25" s="13">
        <v>129000</v>
      </c>
    </row>
    <row r="26" spans="1:4" x14ac:dyDescent="0.2">
      <c r="A26" s="11" t="s">
        <v>17</v>
      </c>
      <c r="B26" s="11">
        <v>2675</v>
      </c>
      <c r="C26" s="12">
        <v>44621</v>
      </c>
      <c r="D26" s="13">
        <v>54999</v>
      </c>
    </row>
    <row r="27" spans="1:4" x14ac:dyDescent="0.2">
      <c r="A27" s="11" t="s">
        <v>17</v>
      </c>
      <c r="B27" s="11">
        <v>2676</v>
      </c>
      <c r="C27" s="12">
        <v>44621</v>
      </c>
      <c r="D27" s="13">
        <v>54999</v>
      </c>
    </row>
    <row r="28" spans="1:4" x14ac:dyDescent="0.2">
      <c r="A28" s="11" t="s">
        <v>17</v>
      </c>
      <c r="B28" s="11">
        <v>2677</v>
      </c>
      <c r="C28" s="12">
        <v>44621</v>
      </c>
      <c r="D28" s="13">
        <v>31499</v>
      </c>
    </row>
    <row r="29" spans="1:4" x14ac:dyDescent="0.2">
      <c r="A29" s="11" t="s">
        <v>17</v>
      </c>
      <c r="B29" s="11">
        <v>2678</v>
      </c>
      <c r="C29" s="12">
        <v>44621</v>
      </c>
      <c r="D29" s="13">
        <v>20000</v>
      </c>
    </row>
    <row r="30" spans="1:4" x14ac:dyDescent="0.2">
      <c r="A30" s="11" t="s">
        <v>17</v>
      </c>
      <c r="B30" s="11">
        <v>2679</v>
      </c>
      <c r="C30" s="12">
        <v>44621</v>
      </c>
      <c r="D30" s="13">
        <v>175000</v>
      </c>
    </row>
    <row r="31" spans="1:4" x14ac:dyDescent="0.2">
      <c r="A31" s="11" t="s">
        <v>17</v>
      </c>
      <c r="B31" s="11">
        <v>2680</v>
      </c>
      <c r="C31" s="12">
        <v>44621</v>
      </c>
      <c r="D31" s="13">
        <v>240000</v>
      </c>
    </row>
    <row r="32" spans="1:4" x14ac:dyDescent="0.2">
      <c r="A32" s="11" t="s">
        <v>17</v>
      </c>
      <c r="B32" s="11">
        <v>2681</v>
      </c>
      <c r="C32" s="12">
        <v>44621</v>
      </c>
      <c r="D32" s="13">
        <v>90000</v>
      </c>
    </row>
    <row r="33" spans="1:4" x14ac:dyDescent="0.2">
      <c r="A33" s="11" t="s">
        <v>17</v>
      </c>
      <c r="B33" s="11">
        <v>2682</v>
      </c>
      <c r="C33" s="12">
        <v>44621</v>
      </c>
      <c r="D33" s="13">
        <v>15500</v>
      </c>
    </row>
    <row r="34" spans="1:4" x14ac:dyDescent="0.2">
      <c r="A34" s="11" t="s">
        <v>17</v>
      </c>
      <c r="B34" s="11">
        <v>2683</v>
      </c>
      <c r="C34" s="12">
        <v>44621</v>
      </c>
      <c r="D34" s="13">
        <v>200000</v>
      </c>
    </row>
    <row r="35" spans="1:4" x14ac:dyDescent="0.2">
      <c r="A35" s="11" t="s">
        <v>17</v>
      </c>
      <c r="B35" s="11">
        <v>2684</v>
      </c>
      <c r="C35" s="12">
        <v>44621</v>
      </c>
      <c r="D35" s="13">
        <v>90000</v>
      </c>
    </row>
    <row r="36" spans="1:4" x14ac:dyDescent="0.2">
      <c r="A36" s="11" t="s">
        <v>17</v>
      </c>
      <c r="B36" s="11">
        <v>2685</v>
      </c>
      <c r="C36" s="12">
        <v>44621</v>
      </c>
      <c r="D36" s="13">
        <v>88200</v>
      </c>
    </row>
    <row r="37" spans="1:4" x14ac:dyDescent="0.2">
      <c r="A37" s="11" t="s">
        <v>17</v>
      </c>
      <c r="B37" s="11">
        <v>2703</v>
      </c>
      <c r="C37" s="12">
        <v>44624</v>
      </c>
      <c r="D37" s="13">
        <v>380000</v>
      </c>
    </row>
    <row r="38" spans="1:4" x14ac:dyDescent="0.2">
      <c r="A38" s="11" t="s">
        <v>17</v>
      </c>
      <c r="B38" s="11">
        <v>2704</v>
      </c>
      <c r="C38" s="12">
        <v>44624</v>
      </c>
      <c r="D38" s="13">
        <v>8650000</v>
      </c>
    </row>
    <row r="39" spans="1:4" x14ac:dyDescent="0.2">
      <c r="A39" s="11" t="s">
        <v>17</v>
      </c>
      <c r="B39" s="11">
        <v>2705</v>
      </c>
      <c r="C39" s="12">
        <v>44624</v>
      </c>
      <c r="D39" s="13">
        <v>2750000</v>
      </c>
    </row>
    <row r="40" spans="1:4" x14ac:dyDescent="0.2">
      <c r="A40" s="11" t="s">
        <v>17</v>
      </c>
      <c r="B40" s="11">
        <v>2706</v>
      </c>
      <c r="C40" s="12">
        <v>44624</v>
      </c>
      <c r="D40" s="13">
        <v>350000</v>
      </c>
    </row>
    <row r="41" spans="1:4" x14ac:dyDescent="0.2">
      <c r="A41" s="11" t="s">
        <v>17</v>
      </c>
      <c r="B41" s="11">
        <v>2707</v>
      </c>
      <c r="C41" s="12">
        <v>44624</v>
      </c>
      <c r="D41" s="13">
        <v>1215000</v>
      </c>
    </row>
    <row r="42" spans="1:4" x14ac:dyDescent="0.2">
      <c r="A42" s="11" t="s">
        <v>17</v>
      </c>
      <c r="B42" s="11">
        <v>2709</v>
      </c>
      <c r="C42" s="12">
        <v>44624</v>
      </c>
      <c r="D42" s="13">
        <v>275000</v>
      </c>
    </row>
    <row r="43" spans="1:4" x14ac:dyDescent="0.2">
      <c r="A43" s="11" t="s">
        <v>17</v>
      </c>
      <c r="B43" s="11">
        <v>2710</v>
      </c>
      <c r="C43" s="12">
        <v>44624</v>
      </c>
      <c r="D43" s="13">
        <v>1849999</v>
      </c>
    </row>
    <row r="44" spans="1:4" x14ac:dyDescent="0.2">
      <c r="A44" s="11" t="s">
        <v>17</v>
      </c>
      <c r="B44" s="11">
        <v>2711</v>
      </c>
      <c r="C44" s="12">
        <v>44624</v>
      </c>
      <c r="D44" s="13">
        <v>15500000</v>
      </c>
    </row>
    <row r="45" spans="1:4" x14ac:dyDescent="0.2">
      <c r="A45" s="11" t="s">
        <v>17</v>
      </c>
      <c r="B45" s="11">
        <v>2713</v>
      </c>
      <c r="C45" s="12">
        <v>44624</v>
      </c>
      <c r="D45" s="13">
        <v>2214999</v>
      </c>
    </row>
    <row r="46" spans="1:4" x14ac:dyDescent="0.2">
      <c r="A46" s="11" t="s">
        <v>17</v>
      </c>
      <c r="B46" s="11">
        <v>2715</v>
      </c>
      <c r="C46" s="12">
        <v>44624</v>
      </c>
      <c r="D46" s="13">
        <v>3200000</v>
      </c>
    </row>
    <row r="47" spans="1:4" x14ac:dyDescent="0.2">
      <c r="A47" s="11" t="s">
        <v>17</v>
      </c>
      <c r="B47" s="11">
        <v>2846</v>
      </c>
      <c r="C47" s="12">
        <v>44655</v>
      </c>
      <c r="D47" s="13">
        <v>420000</v>
      </c>
    </row>
    <row r="48" spans="1:4" x14ac:dyDescent="0.2">
      <c r="A48" s="11" t="s">
        <v>17</v>
      </c>
      <c r="B48" s="11">
        <v>2723</v>
      </c>
      <c r="C48" s="12">
        <v>44628</v>
      </c>
      <c r="D48" s="13">
        <v>18980000</v>
      </c>
    </row>
    <row r="49" spans="1:4" x14ac:dyDescent="0.2">
      <c r="A49" s="11" t="s">
        <v>17</v>
      </c>
      <c r="B49" s="11">
        <v>2724</v>
      </c>
      <c r="C49" s="12">
        <v>44628</v>
      </c>
      <c r="D49" s="13">
        <v>3875000</v>
      </c>
    </row>
    <row r="50" spans="1:4" x14ac:dyDescent="0.2">
      <c r="A50" s="11" t="s">
        <v>17</v>
      </c>
      <c r="B50" s="11">
        <v>2725</v>
      </c>
      <c r="C50" s="12">
        <v>44628</v>
      </c>
      <c r="D50" s="13">
        <v>2700000</v>
      </c>
    </row>
    <row r="51" spans="1:4" x14ac:dyDescent="0.2">
      <c r="A51" s="11" t="s">
        <v>17</v>
      </c>
      <c r="B51" s="11">
        <v>2727</v>
      </c>
      <c r="C51" s="12">
        <v>44628</v>
      </c>
      <c r="D51" s="13">
        <v>1449999</v>
      </c>
    </row>
    <row r="52" spans="1:4" x14ac:dyDescent="0.2">
      <c r="A52" s="11" t="s">
        <v>17</v>
      </c>
      <c r="B52" s="11">
        <v>2728</v>
      </c>
      <c r="C52" s="12">
        <v>44628</v>
      </c>
      <c r="D52" s="13">
        <v>1300000</v>
      </c>
    </row>
    <row r="53" spans="1:4" x14ac:dyDescent="0.2">
      <c r="D53" s="1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3"/>
  <sheetViews>
    <sheetView zoomScaleNormal="100" workbookViewId="0">
      <selection activeCell="I8" sqref="I8"/>
    </sheetView>
  </sheetViews>
  <sheetFormatPr baseColWidth="10" defaultRowHeight="15" x14ac:dyDescent="0.2"/>
  <cols>
    <col min="1" max="1" width="12.5" style="9" bestFit="1" customWidth="1"/>
    <col min="2" max="2" width="31.33203125" style="9" bestFit="1" customWidth="1"/>
    <col min="3" max="3" width="8.6640625" style="9" bestFit="1" customWidth="1"/>
    <col min="4" max="4" width="11" style="9" bestFit="1" customWidth="1"/>
    <col min="5" max="5" width="11.6640625" style="9" bestFit="1" customWidth="1"/>
    <col min="6" max="6" width="23.6640625" style="9" bestFit="1" customWidth="1"/>
    <col min="7" max="7" width="9.33203125" style="9" bestFit="1" customWidth="1"/>
    <col min="8" max="8" width="11" style="9" bestFit="1" customWidth="1"/>
    <col min="9" max="9" width="12.6640625" style="9" bestFit="1" customWidth="1"/>
    <col min="10" max="11" width="15.5" style="9" bestFit="1" customWidth="1"/>
    <col min="12" max="12" width="17.83203125" style="9" customWidth="1"/>
    <col min="13" max="13" width="26.1640625" style="9" bestFit="1" customWidth="1"/>
    <col min="14" max="18" width="17.83203125" style="9" customWidth="1"/>
    <col min="19" max="19" width="14.1640625" style="9" customWidth="1"/>
    <col min="20" max="20" width="14.6640625" style="9" bestFit="1" customWidth="1"/>
    <col min="21" max="22" width="12.5" style="9" bestFit="1" customWidth="1"/>
    <col min="23" max="23" width="14.5" style="9" customWidth="1"/>
    <col min="24" max="24" width="13.6640625" style="9" bestFit="1" customWidth="1"/>
    <col min="25" max="25" width="12.5" style="9" bestFit="1" customWidth="1"/>
    <col min="26" max="26" width="13.6640625" style="9" bestFit="1" customWidth="1"/>
    <col min="27" max="27" width="17.1640625" style="9" customWidth="1"/>
    <col min="28" max="28" width="13.6640625" style="9" bestFit="1" customWidth="1"/>
    <col min="29" max="29" width="16.1640625" style="9" customWidth="1"/>
    <col min="30" max="30" width="14.6640625" style="9" customWidth="1"/>
    <col min="31" max="31" width="20.33203125" style="9" customWidth="1"/>
    <col min="32" max="32" width="19.83203125" style="9" customWidth="1"/>
    <col min="33" max="33" width="18.33203125" style="9" customWidth="1"/>
    <col min="34" max="34" width="15" style="9" customWidth="1"/>
    <col min="35" max="36" width="12.6640625" style="9" bestFit="1" customWidth="1"/>
    <col min="37" max="38" width="12.5" style="9" bestFit="1" customWidth="1"/>
    <col min="39" max="39" width="12.6640625" style="9" bestFit="1" customWidth="1"/>
    <col min="40" max="41" width="12.5" style="9" bestFit="1" customWidth="1"/>
    <col min="42" max="42" width="18.83203125" style="9" bestFit="1" customWidth="1"/>
    <col min="43" max="44" width="16.83203125" style="9" customWidth="1"/>
    <col min="45" max="16384" width="12" style="9"/>
  </cols>
  <sheetData>
    <row r="1" spans="1:44" x14ac:dyDescent="0.2">
      <c r="J1" s="14">
        <f>SUBTOTAL(9,J3:J53)</f>
        <v>155259267</v>
      </c>
      <c r="K1" s="14">
        <f>SUBTOTAL(9,K3:K53)</f>
        <v>155259267</v>
      </c>
      <c r="L1" s="14">
        <f t="shared" ref="L1:AQ1" si="0">SUBTOTAL(9,L3:L53)</f>
        <v>0</v>
      </c>
      <c r="M1" s="14">
        <f t="shared" si="0"/>
        <v>0</v>
      </c>
      <c r="N1" s="14">
        <f t="shared" si="0"/>
        <v>0</v>
      </c>
      <c r="O1" s="14">
        <f t="shared" si="0"/>
        <v>0</v>
      </c>
      <c r="P1" s="14">
        <f t="shared" si="0"/>
        <v>0</v>
      </c>
      <c r="Q1" s="14">
        <f t="shared" si="0"/>
        <v>0</v>
      </c>
      <c r="R1" s="14">
        <f t="shared" si="0"/>
        <v>0</v>
      </c>
      <c r="S1" s="14">
        <f t="shared" si="0"/>
        <v>0</v>
      </c>
      <c r="T1" s="14">
        <f t="shared" si="0"/>
        <v>154503493</v>
      </c>
      <c r="U1" s="14">
        <f t="shared" si="0"/>
        <v>0</v>
      </c>
      <c r="V1" s="14">
        <f t="shared" si="0"/>
        <v>0</v>
      </c>
      <c r="W1" s="14">
        <f t="shared" si="0"/>
        <v>0</v>
      </c>
      <c r="X1" s="14">
        <f t="shared" si="0"/>
        <v>80392996</v>
      </c>
      <c r="Y1" s="14">
        <f t="shared" si="0"/>
        <v>2650000</v>
      </c>
      <c r="Z1" s="14">
        <f t="shared" si="0"/>
        <v>71460497</v>
      </c>
      <c r="AA1" s="14">
        <f t="shared" ref="AA1" si="1">SUBTOTAL(9,AA3:AA53)</f>
        <v>0</v>
      </c>
      <c r="AB1" s="14">
        <f t="shared" si="0"/>
        <v>71460497</v>
      </c>
      <c r="AC1" s="14">
        <f t="shared" si="0"/>
        <v>0</v>
      </c>
      <c r="AD1" s="14">
        <f t="shared" si="0"/>
        <v>0</v>
      </c>
      <c r="AE1" s="14">
        <f t="shared" si="0"/>
        <v>0</v>
      </c>
      <c r="AF1" s="14">
        <f t="shared" si="0"/>
        <v>0</v>
      </c>
      <c r="AG1" s="14">
        <f t="shared" si="0"/>
        <v>0</v>
      </c>
      <c r="AH1" s="14"/>
      <c r="AI1" s="14"/>
      <c r="AJ1" s="14"/>
      <c r="AK1" s="14"/>
      <c r="AL1" s="14"/>
      <c r="AM1" s="14"/>
      <c r="AN1" s="14"/>
      <c r="AO1" s="14"/>
      <c r="AP1" s="14">
        <f t="shared" si="0"/>
        <v>314768344</v>
      </c>
      <c r="AQ1" s="14">
        <f t="shared" si="0"/>
        <v>88797744</v>
      </c>
      <c r="AR1" s="14"/>
    </row>
    <row r="2" spans="1:44" ht="60" x14ac:dyDescent="0.2">
      <c r="A2" s="15" t="s">
        <v>18</v>
      </c>
      <c r="B2" s="15" t="s">
        <v>19</v>
      </c>
      <c r="C2" s="15" t="s">
        <v>20</v>
      </c>
      <c r="D2" s="15" t="s">
        <v>21</v>
      </c>
      <c r="E2" s="15" t="s">
        <v>22</v>
      </c>
      <c r="F2" s="38" t="s">
        <v>23</v>
      </c>
      <c r="G2" s="15" t="s">
        <v>24</v>
      </c>
      <c r="H2" s="15" t="s">
        <v>25</v>
      </c>
      <c r="I2" s="15" t="s">
        <v>26</v>
      </c>
      <c r="J2" s="16" t="s">
        <v>185</v>
      </c>
      <c r="K2" s="16" t="s">
        <v>186</v>
      </c>
      <c r="L2" s="15" t="s">
        <v>187</v>
      </c>
      <c r="M2" s="39" t="s">
        <v>188</v>
      </c>
      <c r="N2" s="39" t="s">
        <v>189</v>
      </c>
      <c r="O2" s="39" t="s">
        <v>190</v>
      </c>
      <c r="P2" s="39" t="s">
        <v>191</v>
      </c>
      <c r="Q2" s="39" t="s">
        <v>192</v>
      </c>
      <c r="R2" s="39" t="s">
        <v>193</v>
      </c>
      <c r="S2" s="15" t="s">
        <v>27</v>
      </c>
      <c r="T2" s="16" t="s">
        <v>28</v>
      </c>
      <c r="U2" s="16" t="s">
        <v>29</v>
      </c>
      <c r="V2" s="16" t="s">
        <v>30</v>
      </c>
      <c r="W2" s="16" t="s">
        <v>31</v>
      </c>
      <c r="X2" s="16" t="s">
        <v>211</v>
      </c>
      <c r="Y2" s="44" t="s">
        <v>210</v>
      </c>
      <c r="Z2" s="44" t="s">
        <v>209</v>
      </c>
      <c r="AA2" s="45" t="s">
        <v>208</v>
      </c>
      <c r="AB2" s="16" t="s">
        <v>207</v>
      </c>
      <c r="AC2" s="43" t="s">
        <v>206</v>
      </c>
      <c r="AD2" s="43" t="s">
        <v>32</v>
      </c>
      <c r="AE2" s="39" t="s">
        <v>205</v>
      </c>
      <c r="AF2" s="39" t="s">
        <v>204</v>
      </c>
      <c r="AG2" s="43" t="s">
        <v>33</v>
      </c>
      <c r="AH2" s="15" t="s">
        <v>203</v>
      </c>
      <c r="AI2" s="15" t="s">
        <v>196</v>
      </c>
      <c r="AJ2" s="15" t="s">
        <v>197</v>
      </c>
      <c r="AK2" s="15" t="s">
        <v>198</v>
      </c>
      <c r="AL2" s="15" t="s">
        <v>199</v>
      </c>
      <c r="AM2" s="15" t="s">
        <v>200</v>
      </c>
      <c r="AN2" s="15" t="s">
        <v>201</v>
      </c>
      <c r="AO2" s="15" t="s">
        <v>202</v>
      </c>
      <c r="AP2" s="16" t="s">
        <v>34</v>
      </c>
      <c r="AQ2" s="16" t="s">
        <v>195</v>
      </c>
      <c r="AR2" s="15" t="s">
        <v>194</v>
      </c>
    </row>
    <row r="3" spans="1:44" x14ac:dyDescent="0.25">
      <c r="A3" s="40">
        <v>900094053</v>
      </c>
      <c r="B3" s="40" t="s">
        <v>35</v>
      </c>
      <c r="C3" s="40" t="s">
        <v>17</v>
      </c>
      <c r="D3" s="40">
        <v>2715</v>
      </c>
      <c r="E3" s="40" t="s">
        <v>36</v>
      </c>
      <c r="F3" s="40" t="s">
        <v>37</v>
      </c>
      <c r="G3" s="40" t="s">
        <v>38</v>
      </c>
      <c r="H3" s="40">
        <v>2715</v>
      </c>
      <c r="I3" s="41">
        <v>44624</v>
      </c>
      <c r="J3" s="42">
        <v>3200000</v>
      </c>
      <c r="K3" s="42">
        <v>3200000</v>
      </c>
      <c r="L3" s="40" t="s">
        <v>39</v>
      </c>
      <c r="M3" s="40"/>
      <c r="N3" s="40"/>
      <c r="O3" s="40"/>
      <c r="P3" s="40"/>
      <c r="Q3" s="40"/>
      <c r="R3" s="40"/>
      <c r="S3" s="40" t="s">
        <v>40</v>
      </c>
      <c r="T3" s="42">
        <v>3200000</v>
      </c>
      <c r="U3" s="42">
        <v>0</v>
      </c>
      <c r="V3" s="42">
        <v>0</v>
      </c>
      <c r="W3" s="42">
        <v>0</v>
      </c>
      <c r="X3" s="42">
        <v>3200000</v>
      </c>
      <c r="Y3" s="42">
        <v>0</v>
      </c>
      <c r="Z3" s="42">
        <v>0</v>
      </c>
      <c r="AA3" s="40"/>
      <c r="AB3" s="42">
        <v>0</v>
      </c>
      <c r="AC3" s="42">
        <v>0</v>
      </c>
      <c r="AD3" s="42">
        <v>0</v>
      </c>
      <c r="AE3" s="40"/>
      <c r="AF3" s="40"/>
      <c r="AG3" s="42">
        <v>0</v>
      </c>
      <c r="AH3" s="41">
        <v>44624</v>
      </c>
      <c r="AI3" s="40"/>
      <c r="AJ3" s="40">
        <v>2</v>
      </c>
      <c r="AK3" s="40"/>
      <c r="AL3" s="40" t="s">
        <v>41</v>
      </c>
      <c r="AM3" s="40">
        <v>2</v>
      </c>
      <c r="AN3" s="40">
        <v>20220430</v>
      </c>
      <c r="AO3" s="40">
        <v>20220408</v>
      </c>
      <c r="AP3" s="42">
        <v>3200000</v>
      </c>
      <c r="AQ3" s="42">
        <v>0</v>
      </c>
      <c r="AR3" s="40"/>
    </row>
    <row r="4" spans="1:44" x14ac:dyDescent="0.25">
      <c r="A4" s="40">
        <v>900094053</v>
      </c>
      <c r="B4" s="40" t="s">
        <v>35</v>
      </c>
      <c r="C4" s="40" t="s">
        <v>17</v>
      </c>
      <c r="D4" s="40">
        <v>2723</v>
      </c>
      <c r="E4" s="40" t="s">
        <v>42</v>
      </c>
      <c r="F4" s="40" t="s">
        <v>43</v>
      </c>
      <c r="G4" s="40" t="s">
        <v>38</v>
      </c>
      <c r="H4" s="40">
        <v>2723</v>
      </c>
      <c r="I4" s="41">
        <v>44628</v>
      </c>
      <c r="J4" s="42">
        <v>18980000</v>
      </c>
      <c r="K4" s="42">
        <v>18980000</v>
      </c>
      <c r="L4" s="40" t="s">
        <v>39</v>
      </c>
      <c r="M4" s="40"/>
      <c r="N4" s="40"/>
      <c r="O4" s="40"/>
      <c r="P4" s="40"/>
      <c r="Q4" s="40"/>
      <c r="R4" s="40"/>
      <c r="S4" s="40" t="s">
        <v>40</v>
      </c>
      <c r="T4" s="42">
        <v>18980000</v>
      </c>
      <c r="U4" s="42">
        <v>0</v>
      </c>
      <c r="V4" s="42">
        <v>0</v>
      </c>
      <c r="W4" s="42">
        <v>0</v>
      </c>
      <c r="X4" s="42">
        <v>18980000</v>
      </c>
      <c r="Y4" s="42">
        <v>0</v>
      </c>
      <c r="Z4" s="42">
        <v>0</v>
      </c>
      <c r="AA4" s="40"/>
      <c r="AB4" s="42">
        <v>0</v>
      </c>
      <c r="AC4" s="42">
        <v>0</v>
      </c>
      <c r="AD4" s="42">
        <v>0</v>
      </c>
      <c r="AE4" s="40"/>
      <c r="AF4" s="40"/>
      <c r="AG4" s="42">
        <v>0</v>
      </c>
      <c r="AH4" s="41">
        <v>44628</v>
      </c>
      <c r="AI4" s="40"/>
      <c r="AJ4" s="40">
        <v>2</v>
      </c>
      <c r="AK4" s="40"/>
      <c r="AL4" s="40" t="s">
        <v>41</v>
      </c>
      <c r="AM4" s="40">
        <v>1</v>
      </c>
      <c r="AN4" s="40">
        <v>20220330</v>
      </c>
      <c r="AO4" s="40">
        <v>20220312</v>
      </c>
      <c r="AP4" s="42">
        <v>18980000</v>
      </c>
      <c r="AQ4" s="42">
        <v>0</v>
      </c>
      <c r="AR4" s="40"/>
    </row>
    <row r="5" spans="1:44" x14ac:dyDescent="0.25">
      <c r="A5" s="40">
        <v>900094053</v>
      </c>
      <c r="B5" s="40" t="s">
        <v>35</v>
      </c>
      <c r="C5" s="40" t="s">
        <v>17</v>
      </c>
      <c r="D5" s="40">
        <v>2724</v>
      </c>
      <c r="E5" s="40" t="s">
        <v>44</v>
      </c>
      <c r="F5" s="40" t="s">
        <v>45</v>
      </c>
      <c r="G5" s="40" t="s">
        <v>38</v>
      </c>
      <c r="H5" s="40">
        <v>2724</v>
      </c>
      <c r="I5" s="41">
        <v>44628</v>
      </c>
      <c r="J5" s="42">
        <v>3875000</v>
      </c>
      <c r="K5" s="42">
        <v>3875000</v>
      </c>
      <c r="L5" s="40" t="s">
        <v>39</v>
      </c>
      <c r="M5" s="40"/>
      <c r="N5" s="40"/>
      <c r="O5" s="40"/>
      <c r="P5" s="40"/>
      <c r="Q5" s="40"/>
      <c r="R5" s="40"/>
      <c r="S5" s="40" t="s">
        <v>40</v>
      </c>
      <c r="T5" s="42">
        <v>3875000</v>
      </c>
      <c r="U5" s="42">
        <v>0</v>
      </c>
      <c r="V5" s="42">
        <v>0</v>
      </c>
      <c r="W5" s="42">
        <v>0</v>
      </c>
      <c r="X5" s="42">
        <v>3875000</v>
      </c>
      <c r="Y5" s="42">
        <v>0</v>
      </c>
      <c r="Z5" s="42">
        <v>0</v>
      </c>
      <c r="AA5" s="40"/>
      <c r="AB5" s="42">
        <v>0</v>
      </c>
      <c r="AC5" s="42">
        <v>0</v>
      </c>
      <c r="AD5" s="42">
        <v>0</v>
      </c>
      <c r="AE5" s="40"/>
      <c r="AF5" s="40"/>
      <c r="AG5" s="42">
        <v>0</v>
      </c>
      <c r="AH5" s="41">
        <v>44628</v>
      </c>
      <c r="AI5" s="40"/>
      <c r="AJ5" s="40">
        <v>2</v>
      </c>
      <c r="AK5" s="40"/>
      <c r="AL5" s="40" t="s">
        <v>41</v>
      </c>
      <c r="AM5" s="40">
        <v>1</v>
      </c>
      <c r="AN5" s="40">
        <v>20220330</v>
      </c>
      <c r="AO5" s="40">
        <v>20220312</v>
      </c>
      <c r="AP5" s="42">
        <v>3875000</v>
      </c>
      <c r="AQ5" s="42">
        <v>0</v>
      </c>
      <c r="AR5" s="40"/>
    </row>
    <row r="6" spans="1:44" x14ac:dyDescent="0.25">
      <c r="A6" s="40">
        <v>900094053</v>
      </c>
      <c r="B6" s="40" t="s">
        <v>35</v>
      </c>
      <c r="C6" s="40" t="s">
        <v>17</v>
      </c>
      <c r="D6" s="40">
        <v>2725</v>
      </c>
      <c r="E6" s="40" t="s">
        <v>46</v>
      </c>
      <c r="F6" s="40" t="s">
        <v>47</v>
      </c>
      <c r="G6" s="40" t="s">
        <v>38</v>
      </c>
      <c r="H6" s="40">
        <v>2725</v>
      </c>
      <c r="I6" s="41">
        <v>44628</v>
      </c>
      <c r="J6" s="42">
        <v>2700000</v>
      </c>
      <c r="K6" s="42">
        <v>2700000</v>
      </c>
      <c r="L6" s="40" t="s">
        <v>39</v>
      </c>
      <c r="M6" s="40"/>
      <c r="N6" s="40"/>
      <c r="O6" s="40"/>
      <c r="P6" s="40"/>
      <c r="Q6" s="40"/>
      <c r="R6" s="40"/>
      <c r="S6" s="40" t="s">
        <v>40</v>
      </c>
      <c r="T6" s="42">
        <v>2700000</v>
      </c>
      <c r="U6" s="42">
        <v>0</v>
      </c>
      <c r="V6" s="42">
        <v>0</v>
      </c>
      <c r="W6" s="42">
        <v>0</v>
      </c>
      <c r="X6" s="42">
        <v>2700000</v>
      </c>
      <c r="Y6" s="42">
        <v>0</v>
      </c>
      <c r="Z6" s="42">
        <v>0</v>
      </c>
      <c r="AA6" s="40"/>
      <c r="AB6" s="42">
        <v>0</v>
      </c>
      <c r="AC6" s="42">
        <v>0</v>
      </c>
      <c r="AD6" s="42">
        <v>0</v>
      </c>
      <c r="AE6" s="40"/>
      <c r="AF6" s="40"/>
      <c r="AG6" s="42">
        <v>0</v>
      </c>
      <c r="AH6" s="41">
        <v>44628</v>
      </c>
      <c r="AI6" s="40"/>
      <c r="AJ6" s="40">
        <v>2</v>
      </c>
      <c r="AK6" s="40"/>
      <c r="AL6" s="40" t="s">
        <v>41</v>
      </c>
      <c r="AM6" s="40">
        <v>1</v>
      </c>
      <c r="AN6" s="40">
        <v>20220330</v>
      </c>
      <c r="AO6" s="40">
        <v>20220312</v>
      </c>
      <c r="AP6" s="42">
        <v>2700000</v>
      </c>
      <c r="AQ6" s="42">
        <v>0</v>
      </c>
      <c r="AR6" s="40"/>
    </row>
    <row r="7" spans="1:44" x14ac:dyDescent="0.25">
      <c r="A7" s="40">
        <v>900094053</v>
      </c>
      <c r="B7" s="40" t="s">
        <v>35</v>
      </c>
      <c r="C7" s="40" t="s">
        <v>17</v>
      </c>
      <c r="D7" s="40">
        <v>2727</v>
      </c>
      <c r="E7" s="40" t="s">
        <v>48</v>
      </c>
      <c r="F7" s="40" t="s">
        <v>49</v>
      </c>
      <c r="G7" s="40" t="s">
        <v>38</v>
      </c>
      <c r="H7" s="40">
        <v>2727</v>
      </c>
      <c r="I7" s="41">
        <v>44628</v>
      </c>
      <c r="J7" s="42">
        <v>1449999</v>
      </c>
      <c r="K7" s="42">
        <v>1449999</v>
      </c>
      <c r="L7" s="40" t="s">
        <v>39</v>
      </c>
      <c r="M7" s="40"/>
      <c r="N7" s="40"/>
      <c r="O7" s="40"/>
      <c r="P7" s="40"/>
      <c r="Q7" s="40"/>
      <c r="R7" s="40"/>
      <c r="S7" s="40" t="s">
        <v>40</v>
      </c>
      <c r="T7" s="42">
        <v>1449999</v>
      </c>
      <c r="U7" s="42">
        <v>0</v>
      </c>
      <c r="V7" s="42">
        <v>0</v>
      </c>
      <c r="W7" s="42">
        <v>0</v>
      </c>
      <c r="X7" s="42">
        <v>1449999</v>
      </c>
      <c r="Y7" s="42">
        <v>0</v>
      </c>
      <c r="Z7" s="42">
        <v>0</v>
      </c>
      <c r="AA7" s="40"/>
      <c r="AB7" s="42">
        <v>0</v>
      </c>
      <c r="AC7" s="42">
        <v>0</v>
      </c>
      <c r="AD7" s="42">
        <v>0</v>
      </c>
      <c r="AE7" s="40"/>
      <c r="AF7" s="40"/>
      <c r="AG7" s="42">
        <v>0</v>
      </c>
      <c r="AH7" s="41">
        <v>44628</v>
      </c>
      <c r="AI7" s="40"/>
      <c r="AJ7" s="40">
        <v>2</v>
      </c>
      <c r="AK7" s="40"/>
      <c r="AL7" s="40" t="s">
        <v>41</v>
      </c>
      <c r="AM7" s="40">
        <v>1</v>
      </c>
      <c r="AN7" s="40">
        <v>20220330</v>
      </c>
      <c r="AO7" s="40">
        <v>20220312</v>
      </c>
      <c r="AP7" s="42">
        <v>1449999</v>
      </c>
      <c r="AQ7" s="42">
        <v>0</v>
      </c>
      <c r="AR7" s="40"/>
    </row>
    <row r="8" spans="1:44" x14ac:dyDescent="0.25">
      <c r="A8" s="40">
        <v>900094053</v>
      </c>
      <c r="B8" s="40" t="s">
        <v>35</v>
      </c>
      <c r="C8" s="40" t="s">
        <v>17</v>
      </c>
      <c r="D8" s="40">
        <v>2728</v>
      </c>
      <c r="E8" s="40" t="s">
        <v>50</v>
      </c>
      <c r="F8" s="40" t="s">
        <v>51</v>
      </c>
      <c r="G8" s="40" t="s">
        <v>38</v>
      </c>
      <c r="H8" s="40">
        <v>2728</v>
      </c>
      <c r="I8" s="41">
        <v>44628</v>
      </c>
      <c r="J8" s="42">
        <v>1300000</v>
      </c>
      <c r="K8" s="42">
        <v>1300000</v>
      </c>
      <c r="L8" s="40" t="s">
        <v>39</v>
      </c>
      <c r="M8" s="40"/>
      <c r="N8" s="40"/>
      <c r="O8" s="40"/>
      <c r="P8" s="40"/>
      <c r="Q8" s="40"/>
      <c r="R8" s="40"/>
      <c r="S8" s="40" t="s">
        <v>40</v>
      </c>
      <c r="T8" s="42">
        <v>1300000</v>
      </c>
      <c r="U8" s="42">
        <v>0</v>
      </c>
      <c r="V8" s="42">
        <v>0</v>
      </c>
      <c r="W8" s="42">
        <v>0</v>
      </c>
      <c r="X8" s="42">
        <v>1300000</v>
      </c>
      <c r="Y8" s="42">
        <v>0</v>
      </c>
      <c r="Z8" s="42">
        <v>0</v>
      </c>
      <c r="AA8" s="40"/>
      <c r="AB8" s="42">
        <v>0</v>
      </c>
      <c r="AC8" s="42">
        <v>0</v>
      </c>
      <c r="AD8" s="42">
        <v>0</v>
      </c>
      <c r="AE8" s="40"/>
      <c r="AF8" s="40"/>
      <c r="AG8" s="42">
        <v>0</v>
      </c>
      <c r="AH8" s="41">
        <v>44628</v>
      </c>
      <c r="AI8" s="40"/>
      <c r="AJ8" s="40">
        <v>2</v>
      </c>
      <c r="AK8" s="40"/>
      <c r="AL8" s="40" t="s">
        <v>41</v>
      </c>
      <c r="AM8" s="40">
        <v>1</v>
      </c>
      <c r="AN8" s="40">
        <v>20220330</v>
      </c>
      <c r="AO8" s="40">
        <v>20220312</v>
      </c>
      <c r="AP8" s="42">
        <v>1300000</v>
      </c>
      <c r="AQ8" s="42">
        <v>0</v>
      </c>
      <c r="AR8" s="40"/>
    </row>
    <row r="9" spans="1:44" x14ac:dyDescent="0.25">
      <c r="A9" s="40">
        <v>900094053</v>
      </c>
      <c r="B9" s="40" t="s">
        <v>35</v>
      </c>
      <c r="C9" s="40" t="s">
        <v>17</v>
      </c>
      <c r="D9" s="40">
        <v>2210</v>
      </c>
      <c r="E9" s="40" t="s">
        <v>52</v>
      </c>
      <c r="F9" s="40" t="s">
        <v>53</v>
      </c>
      <c r="G9" s="40" t="s">
        <v>38</v>
      </c>
      <c r="H9" s="40">
        <v>2210</v>
      </c>
      <c r="I9" s="41">
        <v>44508</v>
      </c>
      <c r="J9" s="42">
        <v>13500000</v>
      </c>
      <c r="K9" s="42">
        <v>13500000</v>
      </c>
      <c r="L9" s="40" t="s">
        <v>39</v>
      </c>
      <c r="M9" s="40"/>
      <c r="N9" s="40"/>
      <c r="O9" s="40"/>
      <c r="P9" s="40"/>
      <c r="Q9" s="40"/>
      <c r="R9" s="40"/>
      <c r="S9" s="40" t="s">
        <v>40</v>
      </c>
      <c r="T9" s="42">
        <v>13500000</v>
      </c>
      <c r="U9" s="42">
        <v>0</v>
      </c>
      <c r="V9" s="42">
        <v>0</v>
      </c>
      <c r="W9" s="42">
        <v>0</v>
      </c>
      <c r="X9" s="42">
        <v>13500000</v>
      </c>
      <c r="Y9" s="42">
        <v>0</v>
      </c>
      <c r="Z9" s="42">
        <v>0</v>
      </c>
      <c r="AA9" s="40"/>
      <c r="AB9" s="42">
        <v>0</v>
      </c>
      <c r="AC9" s="42">
        <v>0</v>
      </c>
      <c r="AD9" s="42">
        <v>0</v>
      </c>
      <c r="AE9" s="40"/>
      <c r="AF9" s="40"/>
      <c r="AG9" s="42">
        <v>0</v>
      </c>
      <c r="AH9" s="41">
        <v>44508</v>
      </c>
      <c r="AI9" s="40"/>
      <c r="AJ9" s="40">
        <v>2</v>
      </c>
      <c r="AK9" s="40"/>
      <c r="AL9" s="40" t="s">
        <v>41</v>
      </c>
      <c r="AM9" s="40">
        <v>3</v>
      </c>
      <c r="AN9" s="40">
        <v>20220430</v>
      </c>
      <c r="AO9" s="40">
        <v>20220408</v>
      </c>
      <c r="AP9" s="42">
        <v>13500000</v>
      </c>
      <c r="AQ9" s="42">
        <v>0</v>
      </c>
      <c r="AR9" s="40"/>
    </row>
    <row r="10" spans="1:44" x14ac:dyDescent="0.25">
      <c r="A10" s="40">
        <v>900094053</v>
      </c>
      <c r="B10" s="40" t="s">
        <v>35</v>
      </c>
      <c r="C10" s="40" t="s">
        <v>17</v>
      </c>
      <c r="D10" s="40">
        <v>2215</v>
      </c>
      <c r="E10" s="40" t="s">
        <v>54</v>
      </c>
      <c r="F10" s="40" t="s">
        <v>55</v>
      </c>
      <c r="G10" s="40" t="s">
        <v>38</v>
      </c>
      <c r="H10" s="40">
        <v>2215</v>
      </c>
      <c r="I10" s="41">
        <v>44509</v>
      </c>
      <c r="J10" s="42">
        <v>31000</v>
      </c>
      <c r="K10" s="42">
        <v>31000</v>
      </c>
      <c r="L10" s="40" t="s">
        <v>39</v>
      </c>
      <c r="M10" s="40"/>
      <c r="N10" s="40"/>
      <c r="O10" s="40"/>
      <c r="P10" s="40"/>
      <c r="Q10" s="40"/>
      <c r="R10" s="40"/>
      <c r="S10" s="40" t="s">
        <v>40</v>
      </c>
      <c r="T10" s="42">
        <v>31000</v>
      </c>
      <c r="U10" s="42">
        <v>0</v>
      </c>
      <c r="V10" s="42">
        <v>0</v>
      </c>
      <c r="W10" s="42">
        <v>0</v>
      </c>
      <c r="X10" s="42">
        <v>31000</v>
      </c>
      <c r="Y10" s="42">
        <v>0</v>
      </c>
      <c r="Z10" s="42">
        <v>0</v>
      </c>
      <c r="AA10" s="40"/>
      <c r="AB10" s="42">
        <v>0</v>
      </c>
      <c r="AC10" s="42">
        <v>0</v>
      </c>
      <c r="AD10" s="42">
        <v>0</v>
      </c>
      <c r="AE10" s="40"/>
      <c r="AF10" s="40"/>
      <c r="AG10" s="42">
        <v>0</v>
      </c>
      <c r="AH10" s="41">
        <v>44509</v>
      </c>
      <c r="AI10" s="40"/>
      <c r="AJ10" s="40">
        <v>2</v>
      </c>
      <c r="AK10" s="40"/>
      <c r="AL10" s="40" t="s">
        <v>41</v>
      </c>
      <c r="AM10" s="40">
        <v>1</v>
      </c>
      <c r="AN10" s="40">
        <v>20211130</v>
      </c>
      <c r="AO10" s="40">
        <v>20211119</v>
      </c>
      <c r="AP10" s="42">
        <v>31000</v>
      </c>
      <c r="AQ10" s="42">
        <v>0</v>
      </c>
      <c r="AR10" s="40"/>
    </row>
    <row r="11" spans="1:44" x14ac:dyDescent="0.25">
      <c r="A11" s="40">
        <v>900094053</v>
      </c>
      <c r="B11" s="40" t="s">
        <v>35</v>
      </c>
      <c r="C11" s="40" t="s">
        <v>17</v>
      </c>
      <c r="D11" s="40">
        <v>2220</v>
      </c>
      <c r="E11" s="40" t="s">
        <v>56</v>
      </c>
      <c r="F11" s="40" t="s">
        <v>57</v>
      </c>
      <c r="G11" s="40" t="s">
        <v>38</v>
      </c>
      <c r="H11" s="40">
        <v>2220</v>
      </c>
      <c r="I11" s="41">
        <v>44509</v>
      </c>
      <c r="J11" s="42">
        <v>85000</v>
      </c>
      <c r="K11" s="42">
        <v>85000</v>
      </c>
      <c r="L11" s="40" t="s">
        <v>39</v>
      </c>
      <c r="M11" s="40"/>
      <c r="N11" s="40"/>
      <c r="O11" s="40"/>
      <c r="P11" s="40"/>
      <c r="Q11" s="40"/>
      <c r="R11" s="40"/>
      <c r="S11" s="40" t="s">
        <v>40</v>
      </c>
      <c r="T11" s="42">
        <v>85000</v>
      </c>
      <c r="U11" s="42">
        <v>0</v>
      </c>
      <c r="V11" s="42">
        <v>0</v>
      </c>
      <c r="W11" s="42">
        <v>0</v>
      </c>
      <c r="X11" s="42">
        <v>85000</v>
      </c>
      <c r="Y11" s="42">
        <v>0</v>
      </c>
      <c r="Z11" s="42">
        <v>0</v>
      </c>
      <c r="AA11" s="40"/>
      <c r="AB11" s="42">
        <v>0</v>
      </c>
      <c r="AC11" s="42">
        <v>0</v>
      </c>
      <c r="AD11" s="42">
        <v>0</v>
      </c>
      <c r="AE11" s="40"/>
      <c r="AF11" s="40"/>
      <c r="AG11" s="42">
        <v>0</v>
      </c>
      <c r="AH11" s="41">
        <v>44509</v>
      </c>
      <c r="AI11" s="40"/>
      <c r="AJ11" s="40">
        <v>2</v>
      </c>
      <c r="AK11" s="40"/>
      <c r="AL11" s="40" t="s">
        <v>41</v>
      </c>
      <c r="AM11" s="40">
        <v>1</v>
      </c>
      <c r="AN11" s="40">
        <v>20211130</v>
      </c>
      <c r="AO11" s="40">
        <v>20211119</v>
      </c>
      <c r="AP11" s="42">
        <v>85000</v>
      </c>
      <c r="AQ11" s="42">
        <v>0</v>
      </c>
      <c r="AR11" s="40"/>
    </row>
    <row r="12" spans="1:44" x14ac:dyDescent="0.25">
      <c r="A12" s="40">
        <v>900094053</v>
      </c>
      <c r="B12" s="40" t="s">
        <v>35</v>
      </c>
      <c r="C12" s="40" t="s">
        <v>17</v>
      </c>
      <c r="D12" s="40">
        <v>2602</v>
      </c>
      <c r="E12" s="40" t="s">
        <v>58</v>
      </c>
      <c r="F12" s="40" t="s">
        <v>59</v>
      </c>
      <c r="G12" s="40" t="s">
        <v>38</v>
      </c>
      <c r="H12" s="40">
        <v>2602</v>
      </c>
      <c r="I12" s="41">
        <v>44601</v>
      </c>
      <c r="J12" s="42">
        <v>4650000</v>
      </c>
      <c r="K12" s="42">
        <v>4650000</v>
      </c>
      <c r="L12" s="40" t="s">
        <v>39</v>
      </c>
      <c r="M12" s="40"/>
      <c r="N12" s="40"/>
      <c r="O12" s="40"/>
      <c r="P12" s="40"/>
      <c r="Q12" s="40"/>
      <c r="R12" s="40"/>
      <c r="S12" s="40" t="s">
        <v>40</v>
      </c>
      <c r="T12" s="42">
        <v>4650000</v>
      </c>
      <c r="U12" s="42">
        <v>0</v>
      </c>
      <c r="V12" s="42">
        <v>0</v>
      </c>
      <c r="W12" s="42">
        <v>0</v>
      </c>
      <c r="X12" s="42">
        <v>4650000</v>
      </c>
      <c r="Y12" s="42">
        <v>0</v>
      </c>
      <c r="Z12" s="42">
        <v>0</v>
      </c>
      <c r="AA12" s="40"/>
      <c r="AB12" s="42">
        <v>0</v>
      </c>
      <c r="AC12" s="42">
        <v>0</v>
      </c>
      <c r="AD12" s="42">
        <v>0</v>
      </c>
      <c r="AE12" s="40"/>
      <c r="AF12" s="40"/>
      <c r="AG12" s="42">
        <v>0</v>
      </c>
      <c r="AH12" s="41">
        <v>44601</v>
      </c>
      <c r="AI12" s="40"/>
      <c r="AJ12" s="40">
        <v>2</v>
      </c>
      <c r="AK12" s="40"/>
      <c r="AL12" s="40" t="s">
        <v>41</v>
      </c>
      <c r="AM12" s="40">
        <v>2</v>
      </c>
      <c r="AN12" s="40">
        <v>20220530</v>
      </c>
      <c r="AO12" s="40">
        <v>20220519</v>
      </c>
      <c r="AP12" s="42">
        <v>4650000</v>
      </c>
      <c r="AQ12" s="42">
        <v>0</v>
      </c>
      <c r="AR12" s="40"/>
    </row>
    <row r="13" spans="1:44" x14ac:dyDescent="0.25">
      <c r="A13" s="40">
        <v>900094053</v>
      </c>
      <c r="B13" s="40" t="s">
        <v>35</v>
      </c>
      <c r="C13" s="40" t="s">
        <v>17</v>
      </c>
      <c r="D13" s="40">
        <v>2674</v>
      </c>
      <c r="E13" s="40" t="s">
        <v>60</v>
      </c>
      <c r="F13" s="40" t="s">
        <v>61</v>
      </c>
      <c r="G13" s="40" t="s">
        <v>38</v>
      </c>
      <c r="H13" s="40">
        <v>2674</v>
      </c>
      <c r="I13" s="41">
        <v>44621</v>
      </c>
      <c r="J13" s="42">
        <v>129000</v>
      </c>
      <c r="K13" s="42">
        <v>129000</v>
      </c>
      <c r="L13" s="40" t="s">
        <v>39</v>
      </c>
      <c r="M13" s="40"/>
      <c r="N13" s="40"/>
      <c r="O13" s="40"/>
      <c r="P13" s="40"/>
      <c r="Q13" s="40"/>
      <c r="R13" s="40"/>
      <c r="S13" s="40" t="s">
        <v>40</v>
      </c>
      <c r="T13" s="42">
        <v>129000</v>
      </c>
      <c r="U13" s="42">
        <v>0</v>
      </c>
      <c r="V13" s="42">
        <v>0</v>
      </c>
      <c r="W13" s="42">
        <v>0</v>
      </c>
      <c r="X13" s="42">
        <v>129000</v>
      </c>
      <c r="Y13" s="42">
        <v>0</v>
      </c>
      <c r="Z13" s="42">
        <v>0</v>
      </c>
      <c r="AA13" s="40"/>
      <c r="AB13" s="42">
        <v>0</v>
      </c>
      <c r="AC13" s="42">
        <v>0</v>
      </c>
      <c r="AD13" s="42">
        <v>0</v>
      </c>
      <c r="AE13" s="40"/>
      <c r="AF13" s="40"/>
      <c r="AG13" s="42">
        <v>0</v>
      </c>
      <c r="AH13" s="41">
        <v>44621</v>
      </c>
      <c r="AI13" s="40"/>
      <c r="AJ13" s="40">
        <v>2</v>
      </c>
      <c r="AK13" s="40"/>
      <c r="AL13" s="40" t="s">
        <v>41</v>
      </c>
      <c r="AM13" s="40">
        <v>1</v>
      </c>
      <c r="AN13" s="40">
        <v>20220330</v>
      </c>
      <c r="AO13" s="40">
        <v>20220302</v>
      </c>
      <c r="AP13" s="42">
        <v>129000</v>
      </c>
      <c r="AQ13" s="42">
        <v>0</v>
      </c>
      <c r="AR13" s="40"/>
    </row>
    <row r="14" spans="1:44" x14ac:dyDescent="0.25">
      <c r="A14" s="40">
        <v>900094053</v>
      </c>
      <c r="B14" s="40" t="s">
        <v>35</v>
      </c>
      <c r="C14" s="40" t="s">
        <v>17</v>
      </c>
      <c r="D14" s="40">
        <v>2675</v>
      </c>
      <c r="E14" s="40" t="s">
        <v>62</v>
      </c>
      <c r="F14" s="40" t="s">
        <v>63</v>
      </c>
      <c r="G14" s="40" t="s">
        <v>38</v>
      </c>
      <c r="H14" s="40">
        <v>2675</v>
      </c>
      <c r="I14" s="41">
        <v>44621</v>
      </c>
      <c r="J14" s="42">
        <v>54999</v>
      </c>
      <c r="K14" s="42">
        <v>54999</v>
      </c>
      <c r="L14" s="40" t="s">
        <v>39</v>
      </c>
      <c r="M14" s="40"/>
      <c r="N14" s="40"/>
      <c r="O14" s="40"/>
      <c r="P14" s="40"/>
      <c r="Q14" s="40"/>
      <c r="R14" s="40"/>
      <c r="S14" s="40" t="s">
        <v>40</v>
      </c>
      <c r="T14" s="42">
        <v>54999</v>
      </c>
      <c r="U14" s="42">
        <v>0</v>
      </c>
      <c r="V14" s="42">
        <v>0</v>
      </c>
      <c r="W14" s="42">
        <v>0</v>
      </c>
      <c r="X14" s="42">
        <v>54999</v>
      </c>
      <c r="Y14" s="42">
        <v>0</v>
      </c>
      <c r="Z14" s="42">
        <v>0</v>
      </c>
      <c r="AA14" s="40"/>
      <c r="AB14" s="42">
        <v>0</v>
      </c>
      <c r="AC14" s="42">
        <v>0</v>
      </c>
      <c r="AD14" s="42">
        <v>0</v>
      </c>
      <c r="AE14" s="40"/>
      <c r="AF14" s="40"/>
      <c r="AG14" s="42">
        <v>0</v>
      </c>
      <c r="AH14" s="41">
        <v>44621</v>
      </c>
      <c r="AI14" s="40"/>
      <c r="AJ14" s="40">
        <v>2</v>
      </c>
      <c r="AK14" s="40"/>
      <c r="AL14" s="40" t="s">
        <v>41</v>
      </c>
      <c r="AM14" s="40">
        <v>1</v>
      </c>
      <c r="AN14" s="40">
        <v>20220330</v>
      </c>
      <c r="AO14" s="40">
        <v>20220302</v>
      </c>
      <c r="AP14" s="42">
        <v>54999</v>
      </c>
      <c r="AQ14" s="42">
        <v>0</v>
      </c>
      <c r="AR14" s="40"/>
    </row>
    <row r="15" spans="1:44" x14ac:dyDescent="0.25">
      <c r="A15" s="40">
        <v>900094053</v>
      </c>
      <c r="B15" s="40" t="s">
        <v>35</v>
      </c>
      <c r="C15" s="40" t="s">
        <v>17</v>
      </c>
      <c r="D15" s="40">
        <v>2676</v>
      </c>
      <c r="E15" s="40" t="s">
        <v>64</v>
      </c>
      <c r="F15" s="40" t="s">
        <v>65</v>
      </c>
      <c r="G15" s="40" t="s">
        <v>38</v>
      </c>
      <c r="H15" s="40">
        <v>2676</v>
      </c>
      <c r="I15" s="41">
        <v>44621</v>
      </c>
      <c r="J15" s="42">
        <v>54999</v>
      </c>
      <c r="K15" s="42">
        <v>54999</v>
      </c>
      <c r="L15" s="40" t="s">
        <v>39</v>
      </c>
      <c r="M15" s="40"/>
      <c r="N15" s="40"/>
      <c r="O15" s="40"/>
      <c r="P15" s="40"/>
      <c r="Q15" s="40"/>
      <c r="R15" s="40"/>
      <c r="S15" s="40" t="s">
        <v>40</v>
      </c>
      <c r="T15" s="42">
        <v>54999</v>
      </c>
      <c r="U15" s="42">
        <v>0</v>
      </c>
      <c r="V15" s="42">
        <v>0</v>
      </c>
      <c r="W15" s="42">
        <v>0</v>
      </c>
      <c r="X15" s="42">
        <v>54999</v>
      </c>
      <c r="Y15" s="42">
        <v>0</v>
      </c>
      <c r="Z15" s="42">
        <v>0</v>
      </c>
      <c r="AA15" s="40"/>
      <c r="AB15" s="42">
        <v>0</v>
      </c>
      <c r="AC15" s="42">
        <v>0</v>
      </c>
      <c r="AD15" s="42">
        <v>0</v>
      </c>
      <c r="AE15" s="40"/>
      <c r="AF15" s="40"/>
      <c r="AG15" s="42">
        <v>0</v>
      </c>
      <c r="AH15" s="41">
        <v>44621</v>
      </c>
      <c r="AI15" s="40"/>
      <c r="AJ15" s="40">
        <v>2</v>
      </c>
      <c r="AK15" s="40"/>
      <c r="AL15" s="40" t="s">
        <v>41</v>
      </c>
      <c r="AM15" s="40">
        <v>1</v>
      </c>
      <c r="AN15" s="40">
        <v>20220330</v>
      </c>
      <c r="AO15" s="40">
        <v>20220302</v>
      </c>
      <c r="AP15" s="42">
        <v>54999</v>
      </c>
      <c r="AQ15" s="42">
        <v>0</v>
      </c>
      <c r="AR15" s="40"/>
    </row>
    <row r="16" spans="1:44" x14ac:dyDescent="0.25">
      <c r="A16" s="40">
        <v>900094053</v>
      </c>
      <c r="B16" s="40" t="s">
        <v>35</v>
      </c>
      <c r="C16" s="40" t="s">
        <v>17</v>
      </c>
      <c r="D16" s="40">
        <v>2677</v>
      </c>
      <c r="E16" s="40" t="s">
        <v>66</v>
      </c>
      <c r="F16" s="40" t="s">
        <v>67</v>
      </c>
      <c r="G16" s="40" t="s">
        <v>38</v>
      </c>
      <c r="H16" s="40">
        <v>2677</v>
      </c>
      <c r="I16" s="41">
        <v>44621</v>
      </c>
      <c r="J16" s="42">
        <v>31499</v>
      </c>
      <c r="K16" s="42">
        <v>31499</v>
      </c>
      <c r="L16" s="40" t="s">
        <v>39</v>
      </c>
      <c r="M16" s="40"/>
      <c r="N16" s="40"/>
      <c r="O16" s="40"/>
      <c r="P16" s="40"/>
      <c r="Q16" s="40"/>
      <c r="R16" s="40"/>
      <c r="S16" s="40" t="s">
        <v>40</v>
      </c>
      <c r="T16" s="42">
        <v>31499</v>
      </c>
      <c r="U16" s="42">
        <v>0</v>
      </c>
      <c r="V16" s="42">
        <v>0</v>
      </c>
      <c r="W16" s="42">
        <v>0</v>
      </c>
      <c r="X16" s="42">
        <v>31499</v>
      </c>
      <c r="Y16" s="42">
        <v>0</v>
      </c>
      <c r="Z16" s="42">
        <v>0</v>
      </c>
      <c r="AA16" s="40"/>
      <c r="AB16" s="42">
        <v>0</v>
      </c>
      <c r="AC16" s="42">
        <v>0</v>
      </c>
      <c r="AD16" s="42">
        <v>0</v>
      </c>
      <c r="AE16" s="40"/>
      <c r="AF16" s="40"/>
      <c r="AG16" s="42">
        <v>0</v>
      </c>
      <c r="AH16" s="41">
        <v>44621</v>
      </c>
      <c r="AI16" s="40"/>
      <c r="AJ16" s="40">
        <v>2</v>
      </c>
      <c r="AK16" s="40"/>
      <c r="AL16" s="40" t="s">
        <v>41</v>
      </c>
      <c r="AM16" s="40">
        <v>1</v>
      </c>
      <c r="AN16" s="40">
        <v>20220330</v>
      </c>
      <c r="AO16" s="40">
        <v>20220302</v>
      </c>
      <c r="AP16" s="42">
        <v>31499</v>
      </c>
      <c r="AQ16" s="42">
        <v>0</v>
      </c>
      <c r="AR16" s="40"/>
    </row>
    <row r="17" spans="1:44" x14ac:dyDescent="0.25">
      <c r="A17" s="40">
        <v>900094053</v>
      </c>
      <c r="B17" s="40" t="s">
        <v>35</v>
      </c>
      <c r="C17" s="40" t="s">
        <v>17</v>
      </c>
      <c r="D17" s="40">
        <v>2678</v>
      </c>
      <c r="E17" s="40" t="s">
        <v>68</v>
      </c>
      <c r="F17" s="40" t="s">
        <v>69</v>
      </c>
      <c r="G17" s="40" t="s">
        <v>38</v>
      </c>
      <c r="H17" s="40">
        <v>2678</v>
      </c>
      <c r="I17" s="41">
        <v>44621</v>
      </c>
      <c r="J17" s="42">
        <v>20000</v>
      </c>
      <c r="K17" s="42">
        <v>20000</v>
      </c>
      <c r="L17" s="40" t="s">
        <v>39</v>
      </c>
      <c r="M17" s="40"/>
      <c r="N17" s="40"/>
      <c r="O17" s="40"/>
      <c r="P17" s="40"/>
      <c r="Q17" s="40"/>
      <c r="R17" s="40"/>
      <c r="S17" s="40" t="s">
        <v>40</v>
      </c>
      <c r="T17" s="42">
        <v>20000</v>
      </c>
      <c r="U17" s="42">
        <v>0</v>
      </c>
      <c r="V17" s="42">
        <v>0</v>
      </c>
      <c r="W17" s="42">
        <v>0</v>
      </c>
      <c r="X17" s="42">
        <v>20000</v>
      </c>
      <c r="Y17" s="42">
        <v>0</v>
      </c>
      <c r="Z17" s="42">
        <v>0</v>
      </c>
      <c r="AA17" s="40"/>
      <c r="AB17" s="42">
        <v>0</v>
      </c>
      <c r="AC17" s="42">
        <v>0</v>
      </c>
      <c r="AD17" s="42">
        <v>0</v>
      </c>
      <c r="AE17" s="40"/>
      <c r="AF17" s="40"/>
      <c r="AG17" s="42">
        <v>0</v>
      </c>
      <c r="AH17" s="41">
        <v>44621</v>
      </c>
      <c r="AI17" s="40"/>
      <c r="AJ17" s="40">
        <v>2</v>
      </c>
      <c r="AK17" s="40"/>
      <c r="AL17" s="40" t="s">
        <v>41</v>
      </c>
      <c r="AM17" s="40">
        <v>1</v>
      </c>
      <c r="AN17" s="40">
        <v>20220330</v>
      </c>
      <c r="AO17" s="40">
        <v>20220302</v>
      </c>
      <c r="AP17" s="42">
        <v>20000</v>
      </c>
      <c r="AQ17" s="42">
        <v>0</v>
      </c>
      <c r="AR17" s="40"/>
    </row>
    <row r="18" spans="1:44" x14ac:dyDescent="0.25">
      <c r="A18" s="40">
        <v>900094053</v>
      </c>
      <c r="B18" s="40" t="s">
        <v>35</v>
      </c>
      <c r="C18" s="40" t="s">
        <v>17</v>
      </c>
      <c r="D18" s="40">
        <v>2679</v>
      </c>
      <c r="E18" s="40" t="s">
        <v>70</v>
      </c>
      <c r="F18" s="40" t="s">
        <v>71</v>
      </c>
      <c r="G18" s="40" t="s">
        <v>38</v>
      </c>
      <c r="H18" s="40">
        <v>2679</v>
      </c>
      <c r="I18" s="41">
        <v>44621</v>
      </c>
      <c r="J18" s="42">
        <v>175000</v>
      </c>
      <c r="K18" s="42">
        <v>175000</v>
      </c>
      <c r="L18" s="40" t="s">
        <v>39</v>
      </c>
      <c r="M18" s="40"/>
      <c r="N18" s="40"/>
      <c r="O18" s="40"/>
      <c r="P18" s="40"/>
      <c r="Q18" s="40"/>
      <c r="R18" s="40"/>
      <c r="S18" s="40" t="s">
        <v>40</v>
      </c>
      <c r="T18" s="42">
        <v>175000</v>
      </c>
      <c r="U18" s="42">
        <v>0</v>
      </c>
      <c r="V18" s="42">
        <v>0</v>
      </c>
      <c r="W18" s="42">
        <v>0</v>
      </c>
      <c r="X18" s="42">
        <v>175000</v>
      </c>
      <c r="Y18" s="42">
        <v>0</v>
      </c>
      <c r="Z18" s="42">
        <v>0</v>
      </c>
      <c r="AA18" s="40"/>
      <c r="AB18" s="42">
        <v>0</v>
      </c>
      <c r="AC18" s="42">
        <v>0</v>
      </c>
      <c r="AD18" s="42">
        <v>0</v>
      </c>
      <c r="AE18" s="40"/>
      <c r="AF18" s="40"/>
      <c r="AG18" s="42">
        <v>0</v>
      </c>
      <c r="AH18" s="41">
        <v>44621</v>
      </c>
      <c r="AI18" s="40"/>
      <c r="AJ18" s="40">
        <v>2</v>
      </c>
      <c r="AK18" s="40"/>
      <c r="AL18" s="40" t="s">
        <v>41</v>
      </c>
      <c r="AM18" s="40">
        <v>1</v>
      </c>
      <c r="AN18" s="40">
        <v>20220330</v>
      </c>
      <c r="AO18" s="40">
        <v>20220302</v>
      </c>
      <c r="AP18" s="42">
        <v>175000</v>
      </c>
      <c r="AQ18" s="42">
        <v>0</v>
      </c>
      <c r="AR18" s="40"/>
    </row>
    <row r="19" spans="1:44" x14ac:dyDescent="0.25">
      <c r="A19" s="40">
        <v>900094053</v>
      </c>
      <c r="B19" s="40" t="s">
        <v>35</v>
      </c>
      <c r="C19" s="40" t="s">
        <v>17</v>
      </c>
      <c r="D19" s="40">
        <v>2680</v>
      </c>
      <c r="E19" s="40" t="s">
        <v>72</v>
      </c>
      <c r="F19" s="40" t="s">
        <v>73</v>
      </c>
      <c r="G19" s="40" t="s">
        <v>38</v>
      </c>
      <c r="H19" s="40">
        <v>2680</v>
      </c>
      <c r="I19" s="41">
        <v>44621</v>
      </c>
      <c r="J19" s="42">
        <v>240000</v>
      </c>
      <c r="K19" s="42">
        <v>240000</v>
      </c>
      <c r="L19" s="40" t="s">
        <v>39</v>
      </c>
      <c r="M19" s="40"/>
      <c r="N19" s="40"/>
      <c r="O19" s="40"/>
      <c r="P19" s="40"/>
      <c r="Q19" s="40"/>
      <c r="R19" s="40"/>
      <c r="S19" s="40" t="s">
        <v>40</v>
      </c>
      <c r="T19" s="42">
        <v>240000</v>
      </c>
      <c r="U19" s="42">
        <v>0</v>
      </c>
      <c r="V19" s="42">
        <v>0</v>
      </c>
      <c r="W19" s="42">
        <v>0</v>
      </c>
      <c r="X19" s="42">
        <v>240000</v>
      </c>
      <c r="Y19" s="42">
        <v>0</v>
      </c>
      <c r="Z19" s="42">
        <v>0</v>
      </c>
      <c r="AA19" s="40"/>
      <c r="AB19" s="42">
        <v>0</v>
      </c>
      <c r="AC19" s="42">
        <v>0</v>
      </c>
      <c r="AD19" s="42">
        <v>0</v>
      </c>
      <c r="AE19" s="40"/>
      <c r="AF19" s="40"/>
      <c r="AG19" s="42">
        <v>0</v>
      </c>
      <c r="AH19" s="41">
        <v>44621</v>
      </c>
      <c r="AI19" s="40"/>
      <c r="AJ19" s="40">
        <v>2</v>
      </c>
      <c r="AK19" s="40"/>
      <c r="AL19" s="40" t="s">
        <v>41</v>
      </c>
      <c r="AM19" s="40">
        <v>1</v>
      </c>
      <c r="AN19" s="40">
        <v>20220330</v>
      </c>
      <c r="AO19" s="40">
        <v>20220302</v>
      </c>
      <c r="AP19" s="42">
        <v>240000</v>
      </c>
      <c r="AQ19" s="42">
        <v>0</v>
      </c>
      <c r="AR19" s="40"/>
    </row>
    <row r="20" spans="1:44" x14ac:dyDescent="0.25">
      <c r="A20" s="40">
        <v>900094053</v>
      </c>
      <c r="B20" s="40" t="s">
        <v>35</v>
      </c>
      <c r="C20" s="40" t="s">
        <v>17</v>
      </c>
      <c r="D20" s="40">
        <v>2681</v>
      </c>
      <c r="E20" s="40" t="s">
        <v>74</v>
      </c>
      <c r="F20" s="40" t="s">
        <v>75</v>
      </c>
      <c r="G20" s="40" t="s">
        <v>38</v>
      </c>
      <c r="H20" s="40">
        <v>2681</v>
      </c>
      <c r="I20" s="41">
        <v>44621</v>
      </c>
      <c r="J20" s="42">
        <v>90000</v>
      </c>
      <c r="K20" s="42">
        <v>90000</v>
      </c>
      <c r="L20" s="40" t="s">
        <v>39</v>
      </c>
      <c r="M20" s="40"/>
      <c r="N20" s="40"/>
      <c r="O20" s="40"/>
      <c r="P20" s="40"/>
      <c r="Q20" s="40"/>
      <c r="R20" s="40"/>
      <c r="S20" s="40" t="s">
        <v>40</v>
      </c>
      <c r="T20" s="42">
        <v>90000</v>
      </c>
      <c r="U20" s="42">
        <v>0</v>
      </c>
      <c r="V20" s="42">
        <v>0</v>
      </c>
      <c r="W20" s="42">
        <v>0</v>
      </c>
      <c r="X20" s="42">
        <v>90000</v>
      </c>
      <c r="Y20" s="42">
        <v>0</v>
      </c>
      <c r="Z20" s="42">
        <v>0</v>
      </c>
      <c r="AA20" s="40"/>
      <c r="AB20" s="42">
        <v>0</v>
      </c>
      <c r="AC20" s="42">
        <v>0</v>
      </c>
      <c r="AD20" s="42">
        <v>0</v>
      </c>
      <c r="AE20" s="40"/>
      <c r="AF20" s="40"/>
      <c r="AG20" s="42">
        <v>0</v>
      </c>
      <c r="AH20" s="41">
        <v>44621</v>
      </c>
      <c r="AI20" s="40"/>
      <c r="AJ20" s="40">
        <v>2</v>
      </c>
      <c r="AK20" s="40"/>
      <c r="AL20" s="40" t="s">
        <v>41</v>
      </c>
      <c r="AM20" s="40">
        <v>1</v>
      </c>
      <c r="AN20" s="40">
        <v>20220330</v>
      </c>
      <c r="AO20" s="40">
        <v>20220302</v>
      </c>
      <c r="AP20" s="42">
        <v>90000</v>
      </c>
      <c r="AQ20" s="42">
        <v>0</v>
      </c>
      <c r="AR20" s="40"/>
    </row>
    <row r="21" spans="1:44" x14ac:dyDescent="0.25">
      <c r="A21" s="40">
        <v>900094053</v>
      </c>
      <c r="B21" s="40" t="s">
        <v>35</v>
      </c>
      <c r="C21" s="40" t="s">
        <v>17</v>
      </c>
      <c r="D21" s="40">
        <v>2682</v>
      </c>
      <c r="E21" s="40" t="s">
        <v>76</v>
      </c>
      <c r="F21" s="40" t="s">
        <v>77</v>
      </c>
      <c r="G21" s="40" t="s">
        <v>38</v>
      </c>
      <c r="H21" s="40">
        <v>2682</v>
      </c>
      <c r="I21" s="41">
        <v>44621</v>
      </c>
      <c r="J21" s="42">
        <v>15500</v>
      </c>
      <c r="K21" s="42">
        <v>15500</v>
      </c>
      <c r="L21" s="40" t="s">
        <v>39</v>
      </c>
      <c r="M21" s="40"/>
      <c r="N21" s="40"/>
      <c r="O21" s="40"/>
      <c r="P21" s="40"/>
      <c r="Q21" s="40"/>
      <c r="R21" s="40"/>
      <c r="S21" s="40" t="s">
        <v>40</v>
      </c>
      <c r="T21" s="42">
        <v>15500</v>
      </c>
      <c r="U21" s="42">
        <v>0</v>
      </c>
      <c r="V21" s="42">
        <v>0</v>
      </c>
      <c r="W21" s="42">
        <v>0</v>
      </c>
      <c r="X21" s="42">
        <v>15500</v>
      </c>
      <c r="Y21" s="42">
        <v>0</v>
      </c>
      <c r="Z21" s="42">
        <v>0</v>
      </c>
      <c r="AA21" s="40"/>
      <c r="AB21" s="42">
        <v>0</v>
      </c>
      <c r="AC21" s="42">
        <v>0</v>
      </c>
      <c r="AD21" s="42">
        <v>0</v>
      </c>
      <c r="AE21" s="40"/>
      <c r="AF21" s="40"/>
      <c r="AG21" s="42">
        <v>0</v>
      </c>
      <c r="AH21" s="41">
        <v>44621</v>
      </c>
      <c r="AI21" s="40"/>
      <c r="AJ21" s="40">
        <v>2</v>
      </c>
      <c r="AK21" s="40"/>
      <c r="AL21" s="40" t="s">
        <v>41</v>
      </c>
      <c r="AM21" s="40">
        <v>1</v>
      </c>
      <c r="AN21" s="40">
        <v>20220330</v>
      </c>
      <c r="AO21" s="40">
        <v>20220302</v>
      </c>
      <c r="AP21" s="42">
        <v>15500</v>
      </c>
      <c r="AQ21" s="42">
        <v>0</v>
      </c>
      <c r="AR21" s="40"/>
    </row>
    <row r="22" spans="1:44" x14ac:dyDescent="0.25">
      <c r="A22" s="40">
        <v>900094053</v>
      </c>
      <c r="B22" s="40" t="s">
        <v>35</v>
      </c>
      <c r="C22" s="40" t="s">
        <v>17</v>
      </c>
      <c r="D22" s="40">
        <v>2683</v>
      </c>
      <c r="E22" s="40" t="s">
        <v>78</v>
      </c>
      <c r="F22" s="40" t="s">
        <v>79</v>
      </c>
      <c r="G22" s="40" t="s">
        <v>38</v>
      </c>
      <c r="H22" s="40">
        <v>2683</v>
      </c>
      <c r="I22" s="41">
        <v>44621</v>
      </c>
      <c r="J22" s="42">
        <v>200000</v>
      </c>
      <c r="K22" s="42">
        <v>200000</v>
      </c>
      <c r="L22" s="40" t="s">
        <v>39</v>
      </c>
      <c r="M22" s="40"/>
      <c r="N22" s="40"/>
      <c r="O22" s="40"/>
      <c r="P22" s="40"/>
      <c r="Q22" s="40"/>
      <c r="R22" s="40"/>
      <c r="S22" s="40" t="s">
        <v>40</v>
      </c>
      <c r="T22" s="42">
        <v>200000</v>
      </c>
      <c r="U22" s="42">
        <v>0</v>
      </c>
      <c r="V22" s="42">
        <v>0</v>
      </c>
      <c r="W22" s="42">
        <v>0</v>
      </c>
      <c r="X22" s="42">
        <v>200000</v>
      </c>
      <c r="Y22" s="42">
        <v>0</v>
      </c>
      <c r="Z22" s="42">
        <v>0</v>
      </c>
      <c r="AA22" s="40"/>
      <c r="AB22" s="42">
        <v>0</v>
      </c>
      <c r="AC22" s="42">
        <v>0</v>
      </c>
      <c r="AD22" s="42">
        <v>0</v>
      </c>
      <c r="AE22" s="40"/>
      <c r="AF22" s="40"/>
      <c r="AG22" s="42">
        <v>0</v>
      </c>
      <c r="AH22" s="41">
        <v>44621</v>
      </c>
      <c r="AI22" s="40"/>
      <c r="AJ22" s="40">
        <v>2</v>
      </c>
      <c r="AK22" s="40"/>
      <c r="AL22" s="40" t="s">
        <v>41</v>
      </c>
      <c r="AM22" s="40">
        <v>1</v>
      </c>
      <c r="AN22" s="40">
        <v>20220330</v>
      </c>
      <c r="AO22" s="40">
        <v>20220302</v>
      </c>
      <c r="AP22" s="42">
        <v>200000</v>
      </c>
      <c r="AQ22" s="42">
        <v>0</v>
      </c>
      <c r="AR22" s="40"/>
    </row>
    <row r="23" spans="1:44" x14ac:dyDescent="0.25">
      <c r="A23" s="40">
        <v>900094053</v>
      </c>
      <c r="B23" s="40" t="s">
        <v>35</v>
      </c>
      <c r="C23" s="40" t="s">
        <v>17</v>
      </c>
      <c r="D23" s="40">
        <v>2684</v>
      </c>
      <c r="E23" s="40" t="s">
        <v>80</v>
      </c>
      <c r="F23" s="40" t="s">
        <v>81</v>
      </c>
      <c r="G23" s="40" t="s">
        <v>38</v>
      </c>
      <c r="H23" s="40">
        <v>2684</v>
      </c>
      <c r="I23" s="41">
        <v>44621</v>
      </c>
      <c r="J23" s="42">
        <v>90000</v>
      </c>
      <c r="K23" s="42">
        <v>90000</v>
      </c>
      <c r="L23" s="40" t="s">
        <v>39</v>
      </c>
      <c r="M23" s="40"/>
      <c r="N23" s="40"/>
      <c r="O23" s="40"/>
      <c r="P23" s="40"/>
      <c r="Q23" s="40"/>
      <c r="R23" s="40"/>
      <c r="S23" s="40" t="s">
        <v>40</v>
      </c>
      <c r="T23" s="42">
        <v>90000</v>
      </c>
      <c r="U23" s="42">
        <v>0</v>
      </c>
      <c r="V23" s="42">
        <v>0</v>
      </c>
      <c r="W23" s="42">
        <v>0</v>
      </c>
      <c r="X23" s="42">
        <v>90000</v>
      </c>
      <c r="Y23" s="42">
        <v>0</v>
      </c>
      <c r="Z23" s="42">
        <v>0</v>
      </c>
      <c r="AA23" s="40"/>
      <c r="AB23" s="42">
        <v>0</v>
      </c>
      <c r="AC23" s="42">
        <v>0</v>
      </c>
      <c r="AD23" s="42">
        <v>0</v>
      </c>
      <c r="AE23" s="40"/>
      <c r="AF23" s="40"/>
      <c r="AG23" s="42">
        <v>0</v>
      </c>
      <c r="AH23" s="41">
        <v>44621</v>
      </c>
      <c r="AI23" s="40"/>
      <c r="AJ23" s="40">
        <v>2</v>
      </c>
      <c r="AK23" s="40"/>
      <c r="AL23" s="40" t="s">
        <v>41</v>
      </c>
      <c r="AM23" s="40">
        <v>1</v>
      </c>
      <c r="AN23" s="40">
        <v>20220330</v>
      </c>
      <c r="AO23" s="40">
        <v>20220302</v>
      </c>
      <c r="AP23" s="42">
        <v>90000</v>
      </c>
      <c r="AQ23" s="42">
        <v>0</v>
      </c>
      <c r="AR23" s="40"/>
    </row>
    <row r="24" spans="1:44" x14ac:dyDescent="0.25">
      <c r="A24" s="40">
        <v>900094053</v>
      </c>
      <c r="B24" s="40" t="s">
        <v>35</v>
      </c>
      <c r="C24" s="40" t="s">
        <v>17</v>
      </c>
      <c r="D24" s="40">
        <v>2685</v>
      </c>
      <c r="E24" s="40" t="s">
        <v>82</v>
      </c>
      <c r="F24" s="40" t="s">
        <v>83</v>
      </c>
      <c r="G24" s="40" t="s">
        <v>38</v>
      </c>
      <c r="H24" s="40">
        <v>2685</v>
      </c>
      <c r="I24" s="41">
        <v>44621</v>
      </c>
      <c r="J24" s="42">
        <v>88200</v>
      </c>
      <c r="K24" s="42">
        <v>88200</v>
      </c>
      <c r="L24" s="40" t="s">
        <v>39</v>
      </c>
      <c r="M24" s="40"/>
      <c r="N24" s="40"/>
      <c r="O24" s="40"/>
      <c r="P24" s="40"/>
      <c r="Q24" s="40"/>
      <c r="R24" s="40"/>
      <c r="S24" s="40" t="s">
        <v>40</v>
      </c>
      <c r="T24" s="42">
        <v>88200</v>
      </c>
      <c r="U24" s="42">
        <v>0</v>
      </c>
      <c r="V24" s="42">
        <v>0</v>
      </c>
      <c r="W24" s="42">
        <v>0</v>
      </c>
      <c r="X24" s="42">
        <v>88200</v>
      </c>
      <c r="Y24" s="42">
        <v>0</v>
      </c>
      <c r="Z24" s="42">
        <v>0</v>
      </c>
      <c r="AA24" s="40"/>
      <c r="AB24" s="42">
        <v>0</v>
      </c>
      <c r="AC24" s="42">
        <v>0</v>
      </c>
      <c r="AD24" s="42">
        <v>0</v>
      </c>
      <c r="AE24" s="40"/>
      <c r="AF24" s="40"/>
      <c r="AG24" s="42">
        <v>0</v>
      </c>
      <c r="AH24" s="41">
        <v>44621</v>
      </c>
      <c r="AI24" s="40"/>
      <c r="AJ24" s="40">
        <v>2</v>
      </c>
      <c r="AK24" s="40"/>
      <c r="AL24" s="40" t="s">
        <v>41</v>
      </c>
      <c r="AM24" s="40">
        <v>1</v>
      </c>
      <c r="AN24" s="40">
        <v>20220330</v>
      </c>
      <c r="AO24" s="40">
        <v>20220302</v>
      </c>
      <c r="AP24" s="42">
        <v>88200</v>
      </c>
      <c r="AQ24" s="42">
        <v>0</v>
      </c>
      <c r="AR24" s="40"/>
    </row>
    <row r="25" spans="1:44" x14ac:dyDescent="0.25">
      <c r="A25" s="40">
        <v>900094053</v>
      </c>
      <c r="B25" s="40" t="s">
        <v>35</v>
      </c>
      <c r="C25" s="40" t="s">
        <v>17</v>
      </c>
      <c r="D25" s="40">
        <v>2704</v>
      </c>
      <c r="E25" s="40" t="s">
        <v>84</v>
      </c>
      <c r="F25" s="40" t="s">
        <v>85</v>
      </c>
      <c r="G25" s="40" t="s">
        <v>38</v>
      </c>
      <c r="H25" s="40">
        <v>2704</v>
      </c>
      <c r="I25" s="41">
        <v>44624</v>
      </c>
      <c r="J25" s="42">
        <v>8650000</v>
      </c>
      <c r="K25" s="42">
        <v>8650000</v>
      </c>
      <c r="L25" s="40" t="s">
        <v>39</v>
      </c>
      <c r="M25" s="40"/>
      <c r="N25" s="40"/>
      <c r="O25" s="40"/>
      <c r="P25" s="40"/>
      <c r="Q25" s="40"/>
      <c r="R25" s="40"/>
      <c r="S25" s="40" t="s">
        <v>40</v>
      </c>
      <c r="T25" s="42">
        <v>8650000</v>
      </c>
      <c r="U25" s="42">
        <v>0</v>
      </c>
      <c r="V25" s="42">
        <v>0</v>
      </c>
      <c r="W25" s="42">
        <v>0</v>
      </c>
      <c r="X25" s="42">
        <v>8650000</v>
      </c>
      <c r="Y25" s="42">
        <v>0</v>
      </c>
      <c r="Z25" s="42">
        <v>0</v>
      </c>
      <c r="AA25" s="40"/>
      <c r="AB25" s="42">
        <v>0</v>
      </c>
      <c r="AC25" s="42">
        <v>0</v>
      </c>
      <c r="AD25" s="42">
        <v>0</v>
      </c>
      <c r="AE25" s="40"/>
      <c r="AF25" s="40"/>
      <c r="AG25" s="42">
        <v>0</v>
      </c>
      <c r="AH25" s="41">
        <v>44624</v>
      </c>
      <c r="AI25" s="40"/>
      <c r="AJ25" s="40">
        <v>2</v>
      </c>
      <c r="AK25" s="40"/>
      <c r="AL25" s="40" t="s">
        <v>41</v>
      </c>
      <c r="AM25" s="40">
        <v>1</v>
      </c>
      <c r="AN25" s="40">
        <v>20220330</v>
      </c>
      <c r="AO25" s="40">
        <v>20220309</v>
      </c>
      <c r="AP25" s="42">
        <v>8650000</v>
      </c>
      <c r="AQ25" s="42">
        <v>0</v>
      </c>
      <c r="AR25" s="40"/>
    </row>
    <row r="26" spans="1:44" x14ac:dyDescent="0.25">
      <c r="A26" s="40">
        <v>900094053</v>
      </c>
      <c r="B26" s="40" t="s">
        <v>35</v>
      </c>
      <c r="C26" s="40" t="s">
        <v>17</v>
      </c>
      <c r="D26" s="40">
        <v>2705</v>
      </c>
      <c r="E26" s="40" t="s">
        <v>86</v>
      </c>
      <c r="F26" s="40" t="s">
        <v>87</v>
      </c>
      <c r="G26" s="40" t="s">
        <v>38</v>
      </c>
      <c r="H26" s="40">
        <v>2705</v>
      </c>
      <c r="I26" s="41">
        <v>44624</v>
      </c>
      <c r="J26" s="42">
        <v>2750000</v>
      </c>
      <c r="K26" s="42">
        <v>2750000</v>
      </c>
      <c r="L26" s="40" t="s">
        <v>39</v>
      </c>
      <c r="M26" s="40"/>
      <c r="N26" s="40"/>
      <c r="O26" s="40"/>
      <c r="P26" s="40"/>
      <c r="Q26" s="40"/>
      <c r="R26" s="40"/>
      <c r="S26" s="40" t="s">
        <v>40</v>
      </c>
      <c r="T26" s="42">
        <v>2750000</v>
      </c>
      <c r="U26" s="42">
        <v>0</v>
      </c>
      <c r="V26" s="42">
        <v>0</v>
      </c>
      <c r="W26" s="42">
        <v>0</v>
      </c>
      <c r="X26" s="42">
        <v>2750000</v>
      </c>
      <c r="Y26" s="42">
        <v>0</v>
      </c>
      <c r="Z26" s="42">
        <v>0</v>
      </c>
      <c r="AA26" s="40"/>
      <c r="AB26" s="42">
        <v>0</v>
      </c>
      <c r="AC26" s="42">
        <v>0</v>
      </c>
      <c r="AD26" s="42">
        <v>0</v>
      </c>
      <c r="AE26" s="40"/>
      <c r="AF26" s="40"/>
      <c r="AG26" s="42">
        <v>0</v>
      </c>
      <c r="AH26" s="41">
        <v>44624</v>
      </c>
      <c r="AI26" s="40"/>
      <c r="AJ26" s="40">
        <v>2</v>
      </c>
      <c r="AK26" s="40"/>
      <c r="AL26" s="40" t="s">
        <v>41</v>
      </c>
      <c r="AM26" s="40">
        <v>1</v>
      </c>
      <c r="AN26" s="40">
        <v>20220330</v>
      </c>
      <c r="AO26" s="40">
        <v>20220309</v>
      </c>
      <c r="AP26" s="42">
        <v>2750000</v>
      </c>
      <c r="AQ26" s="42">
        <v>0</v>
      </c>
      <c r="AR26" s="40"/>
    </row>
    <row r="27" spans="1:44" x14ac:dyDescent="0.25">
      <c r="A27" s="40">
        <v>900094053</v>
      </c>
      <c r="B27" s="40" t="s">
        <v>35</v>
      </c>
      <c r="C27" s="40" t="s">
        <v>17</v>
      </c>
      <c r="D27" s="40">
        <v>2706</v>
      </c>
      <c r="E27" s="40" t="s">
        <v>88</v>
      </c>
      <c r="F27" s="40" t="s">
        <v>89</v>
      </c>
      <c r="G27" s="40" t="s">
        <v>38</v>
      </c>
      <c r="H27" s="40">
        <v>2706</v>
      </c>
      <c r="I27" s="41">
        <v>44624</v>
      </c>
      <c r="J27" s="42">
        <v>350000</v>
      </c>
      <c r="K27" s="42">
        <v>350000</v>
      </c>
      <c r="L27" s="40" t="s">
        <v>39</v>
      </c>
      <c r="M27" s="40"/>
      <c r="N27" s="40"/>
      <c r="O27" s="40"/>
      <c r="P27" s="40"/>
      <c r="Q27" s="40"/>
      <c r="R27" s="40"/>
      <c r="S27" s="40" t="s">
        <v>40</v>
      </c>
      <c r="T27" s="42">
        <v>350000</v>
      </c>
      <c r="U27" s="42">
        <v>0</v>
      </c>
      <c r="V27" s="42">
        <v>0</v>
      </c>
      <c r="W27" s="42">
        <v>0</v>
      </c>
      <c r="X27" s="42">
        <v>350000</v>
      </c>
      <c r="Y27" s="42">
        <v>0</v>
      </c>
      <c r="Z27" s="42">
        <v>0</v>
      </c>
      <c r="AA27" s="40"/>
      <c r="AB27" s="42">
        <v>0</v>
      </c>
      <c r="AC27" s="42">
        <v>0</v>
      </c>
      <c r="AD27" s="42">
        <v>0</v>
      </c>
      <c r="AE27" s="40"/>
      <c r="AF27" s="40"/>
      <c r="AG27" s="42">
        <v>0</v>
      </c>
      <c r="AH27" s="41">
        <v>44624</v>
      </c>
      <c r="AI27" s="40"/>
      <c r="AJ27" s="40">
        <v>2</v>
      </c>
      <c r="AK27" s="40"/>
      <c r="AL27" s="40" t="s">
        <v>41</v>
      </c>
      <c r="AM27" s="40">
        <v>1</v>
      </c>
      <c r="AN27" s="40">
        <v>20220330</v>
      </c>
      <c r="AO27" s="40">
        <v>20220309</v>
      </c>
      <c r="AP27" s="42">
        <v>350000</v>
      </c>
      <c r="AQ27" s="42">
        <v>0</v>
      </c>
      <c r="AR27" s="40"/>
    </row>
    <row r="28" spans="1:44" x14ac:dyDescent="0.25">
      <c r="A28" s="40">
        <v>900094053</v>
      </c>
      <c r="B28" s="40" t="s">
        <v>35</v>
      </c>
      <c r="C28" s="40" t="s">
        <v>17</v>
      </c>
      <c r="D28" s="40">
        <v>2707</v>
      </c>
      <c r="E28" s="40" t="s">
        <v>90</v>
      </c>
      <c r="F28" s="40" t="s">
        <v>91</v>
      </c>
      <c r="G28" s="40" t="s">
        <v>38</v>
      </c>
      <c r="H28" s="40">
        <v>2707</v>
      </c>
      <c r="I28" s="41">
        <v>44624</v>
      </c>
      <c r="J28" s="42">
        <v>1215000</v>
      </c>
      <c r="K28" s="42">
        <v>1215000</v>
      </c>
      <c r="L28" s="40" t="s">
        <v>39</v>
      </c>
      <c r="M28" s="40"/>
      <c r="N28" s="40"/>
      <c r="O28" s="40"/>
      <c r="P28" s="40"/>
      <c r="Q28" s="40"/>
      <c r="R28" s="40"/>
      <c r="S28" s="40" t="s">
        <v>40</v>
      </c>
      <c r="T28" s="42">
        <v>1215000</v>
      </c>
      <c r="U28" s="42">
        <v>0</v>
      </c>
      <c r="V28" s="42">
        <v>0</v>
      </c>
      <c r="W28" s="42">
        <v>0</v>
      </c>
      <c r="X28" s="42">
        <v>1215000</v>
      </c>
      <c r="Y28" s="42">
        <v>0</v>
      </c>
      <c r="Z28" s="42">
        <v>0</v>
      </c>
      <c r="AA28" s="40"/>
      <c r="AB28" s="42">
        <v>0</v>
      </c>
      <c r="AC28" s="42">
        <v>0</v>
      </c>
      <c r="AD28" s="42">
        <v>0</v>
      </c>
      <c r="AE28" s="40"/>
      <c r="AF28" s="40"/>
      <c r="AG28" s="42">
        <v>0</v>
      </c>
      <c r="AH28" s="41">
        <v>44624</v>
      </c>
      <c r="AI28" s="40"/>
      <c r="AJ28" s="40">
        <v>2</v>
      </c>
      <c r="AK28" s="40"/>
      <c r="AL28" s="40" t="s">
        <v>41</v>
      </c>
      <c r="AM28" s="40">
        <v>1</v>
      </c>
      <c r="AN28" s="40">
        <v>20220330</v>
      </c>
      <c r="AO28" s="40">
        <v>20220309</v>
      </c>
      <c r="AP28" s="42">
        <v>1215000</v>
      </c>
      <c r="AQ28" s="42">
        <v>0</v>
      </c>
      <c r="AR28" s="40"/>
    </row>
    <row r="29" spans="1:44" x14ac:dyDescent="0.25">
      <c r="A29" s="40">
        <v>900094053</v>
      </c>
      <c r="B29" s="40" t="s">
        <v>35</v>
      </c>
      <c r="C29" s="40" t="s">
        <v>17</v>
      </c>
      <c r="D29" s="40">
        <v>2709</v>
      </c>
      <c r="E29" s="40" t="s">
        <v>92</v>
      </c>
      <c r="F29" s="40" t="s">
        <v>93</v>
      </c>
      <c r="G29" s="40" t="s">
        <v>38</v>
      </c>
      <c r="H29" s="40">
        <v>2709</v>
      </c>
      <c r="I29" s="41">
        <v>44624</v>
      </c>
      <c r="J29" s="42">
        <v>275000</v>
      </c>
      <c r="K29" s="42">
        <v>275000</v>
      </c>
      <c r="L29" s="40" t="s">
        <v>39</v>
      </c>
      <c r="M29" s="40"/>
      <c r="N29" s="40"/>
      <c r="O29" s="40"/>
      <c r="P29" s="40"/>
      <c r="Q29" s="40"/>
      <c r="R29" s="40"/>
      <c r="S29" s="40" t="s">
        <v>40</v>
      </c>
      <c r="T29" s="42">
        <v>275000</v>
      </c>
      <c r="U29" s="42">
        <v>0</v>
      </c>
      <c r="V29" s="42">
        <v>0</v>
      </c>
      <c r="W29" s="42">
        <v>0</v>
      </c>
      <c r="X29" s="42">
        <v>275000</v>
      </c>
      <c r="Y29" s="42">
        <v>0</v>
      </c>
      <c r="Z29" s="42">
        <v>0</v>
      </c>
      <c r="AA29" s="40"/>
      <c r="AB29" s="42">
        <v>0</v>
      </c>
      <c r="AC29" s="42">
        <v>0</v>
      </c>
      <c r="AD29" s="42">
        <v>0</v>
      </c>
      <c r="AE29" s="40"/>
      <c r="AF29" s="40"/>
      <c r="AG29" s="42">
        <v>0</v>
      </c>
      <c r="AH29" s="41">
        <v>44624</v>
      </c>
      <c r="AI29" s="40"/>
      <c r="AJ29" s="40">
        <v>2</v>
      </c>
      <c r="AK29" s="40"/>
      <c r="AL29" s="40" t="s">
        <v>41</v>
      </c>
      <c r="AM29" s="40">
        <v>1</v>
      </c>
      <c r="AN29" s="40">
        <v>20220330</v>
      </c>
      <c r="AO29" s="40">
        <v>20220309</v>
      </c>
      <c r="AP29" s="42">
        <v>275000</v>
      </c>
      <c r="AQ29" s="42">
        <v>0</v>
      </c>
      <c r="AR29" s="40"/>
    </row>
    <row r="30" spans="1:44" x14ac:dyDescent="0.25">
      <c r="A30" s="40">
        <v>900094053</v>
      </c>
      <c r="B30" s="40" t="s">
        <v>35</v>
      </c>
      <c r="C30" s="40" t="s">
        <v>17</v>
      </c>
      <c r="D30" s="40">
        <v>2476</v>
      </c>
      <c r="E30" s="40" t="s">
        <v>94</v>
      </c>
      <c r="F30" s="40" t="s">
        <v>95</v>
      </c>
      <c r="G30" s="40" t="s">
        <v>38</v>
      </c>
      <c r="H30" s="40">
        <v>2476</v>
      </c>
      <c r="I30" s="41">
        <v>44575</v>
      </c>
      <c r="J30" s="42">
        <v>680000</v>
      </c>
      <c r="K30" s="42">
        <v>680000</v>
      </c>
      <c r="L30" s="40" t="s">
        <v>39</v>
      </c>
      <c r="M30" s="40"/>
      <c r="N30" s="40"/>
      <c r="O30" s="40"/>
      <c r="P30" s="40"/>
      <c r="Q30" s="40"/>
      <c r="R30" s="40"/>
      <c r="S30" s="40" t="s">
        <v>40</v>
      </c>
      <c r="T30" s="42">
        <v>680000</v>
      </c>
      <c r="U30" s="42">
        <v>0</v>
      </c>
      <c r="V30" s="42">
        <v>0</v>
      </c>
      <c r="W30" s="42">
        <v>0</v>
      </c>
      <c r="X30" s="42">
        <v>680000</v>
      </c>
      <c r="Y30" s="42">
        <v>0</v>
      </c>
      <c r="Z30" s="42">
        <v>0</v>
      </c>
      <c r="AA30" s="40"/>
      <c r="AB30" s="42">
        <v>0</v>
      </c>
      <c r="AC30" s="42">
        <v>0</v>
      </c>
      <c r="AD30" s="42">
        <v>0</v>
      </c>
      <c r="AE30" s="40"/>
      <c r="AF30" s="40"/>
      <c r="AG30" s="42">
        <v>0</v>
      </c>
      <c r="AH30" s="41">
        <v>44575</v>
      </c>
      <c r="AI30" s="40"/>
      <c r="AJ30" s="40">
        <v>2</v>
      </c>
      <c r="AK30" s="40"/>
      <c r="AL30" s="40" t="s">
        <v>41</v>
      </c>
      <c r="AM30" s="40">
        <v>2</v>
      </c>
      <c r="AN30" s="40">
        <v>20220530</v>
      </c>
      <c r="AO30" s="40">
        <v>20220519</v>
      </c>
      <c r="AP30" s="42">
        <v>680000</v>
      </c>
      <c r="AQ30" s="42">
        <v>0</v>
      </c>
      <c r="AR30" s="40"/>
    </row>
    <row r="31" spans="1:44" x14ac:dyDescent="0.25">
      <c r="A31" s="40">
        <v>900094053</v>
      </c>
      <c r="B31" s="40" t="s">
        <v>35</v>
      </c>
      <c r="C31" s="40" t="s">
        <v>17</v>
      </c>
      <c r="D31" s="40">
        <v>2711</v>
      </c>
      <c r="E31" s="40" t="s">
        <v>96</v>
      </c>
      <c r="F31" s="40" t="s">
        <v>97</v>
      </c>
      <c r="G31" s="40" t="s">
        <v>38</v>
      </c>
      <c r="H31" s="40">
        <v>2711</v>
      </c>
      <c r="I31" s="41">
        <v>44624</v>
      </c>
      <c r="J31" s="42">
        <v>15500000</v>
      </c>
      <c r="K31" s="42">
        <v>15500000</v>
      </c>
      <c r="L31" s="40" t="s">
        <v>39</v>
      </c>
      <c r="M31" s="40"/>
      <c r="N31" s="40"/>
      <c r="O31" s="40"/>
      <c r="P31" s="40"/>
      <c r="Q31" s="40"/>
      <c r="R31" s="40"/>
      <c r="S31" s="40" t="s">
        <v>40</v>
      </c>
      <c r="T31" s="42">
        <v>15500000</v>
      </c>
      <c r="U31" s="42">
        <v>0</v>
      </c>
      <c r="V31" s="42">
        <v>0</v>
      </c>
      <c r="W31" s="42">
        <v>0</v>
      </c>
      <c r="X31" s="42">
        <v>15500000</v>
      </c>
      <c r="Y31" s="42">
        <v>0</v>
      </c>
      <c r="Z31" s="42">
        <v>0</v>
      </c>
      <c r="AA31" s="40"/>
      <c r="AB31" s="42">
        <v>0</v>
      </c>
      <c r="AC31" s="42">
        <v>0</v>
      </c>
      <c r="AD31" s="42">
        <v>0</v>
      </c>
      <c r="AE31" s="40"/>
      <c r="AF31" s="40"/>
      <c r="AG31" s="42">
        <v>0</v>
      </c>
      <c r="AH31" s="41">
        <v>44624</v>
      </c>
      <c r="AI31" s="40"/>
      <c r="AJ31" s="40">
        <v>2</v>
      </c>
      <c r="AK31" s="40"/>
      <c r="AL31" s="40" t="s">
        <v>41</v>
      </c>
      <c r="AM31" s="40">
        <v>2</v>
      </c>
      <c r="AN31" s="40">
        <v>20220430</v>
      </c>
      <c r="AO31" s="40">
        <v>20220408</v>
      </c>
      <c r="AP31" s="42">
        <v>15500000</v>
      </c>
      <c r="AQ31" s="42">
        <v>0</v>
      </c>
      <c r="AR31" s="40"/>
    </row>
    <row r="32" spans="1:44" x14ac:dyDescent="0.25">
      <c r="A32" s="40">
        <v>900094053</v>
      </c>
      <c r="B32" s="40" t="s">
        <v>35</v>
      </c>
      <c r="C32" s="40" t="s">
        <v>17</v>
      </c>
      <c r="D32" s="40">
        <v>2603</v>
      </c>
      <c r="E32" s="40" t="s">
        <v>98</v>
      </c>
      <c r="F32" s="40" t="s">
        <v>99</v>
      </c>
      <c r="G32" s="40" t="s">
        <v>38</v>
      </c>
      <c r="H32" s="40">
        <v>2603</v>
      </c>
      <c r="I32" s="41">
        <v>44601</v>
      </c>
      <c r="J32" s="42">
        <v>2650000</v>
      </c>
      <c r="K32" s="42">
        <v>2650000</v>
      </c>
      <c r="L32" s="40" t="s">
        <v>100</v>
      </c>
      <c r="M32" s="40"/>
      <c r="N32" s="40"/>
      <c r="O32" s="40"/>
      <c r="P32" s="40"/>
      <c r="Q32" s="40"/>
      <c r="R32" s="40"/>
      <c r="S32" s="40" t="s">
        <v>40</v>
      </c>
      <c r="T32" s="42">
        <v>2650000</v>
      </c>
      <c r="U32" s="42">
        <v>0</v>
      </c>
      <c r="V32" s="42">
        <v>0</v>
      </c>
      <c r="W32" s="42">
        <v>0</v>
      </c>
      <c r="X32" s="42">
        <v>0</v>
      </c>
      <c r="Y32" s="42">
        <v>2650000</v>
      </c>
      <c r="Z32" s="42">
        <v>0</v>
      </c>
      <c r="AA32" s="40"/>
      <c r="AB32" s="42">
        <v>0</v>
      </c>
      <c r="AC32" s="42">
        <v>0</v>
      </c>
      <c r="AD32" s="42">
        <v>0</v>
      </c>
      <c r="AE32" s="40"/>
      <c r="AF32" s="40"/>
      <c r="AG32" s="42">
        <v>0</v>
      </c>
      <c r="AH32" s="41">
        <v>44601</v>
      </c>
      <c r="AI32" s="40"/>
      <c r="AJ32" s="40">
        <v>2</v>
      </c>
      <c r="AK32" s="40"/>
      <c r="AL32" s="40" t="s">
        <v>41</v>
      </c>
      <c r="AM32" s="40">
        <v>2</v>
      </c>
      <c r="AN32" s="40">
        <v>20220530</v>
      </c>
      <c r="AO32" s="40">
        <v>20220519</v>
      </c>
      <c r="AP32" s="42">
        <v>2650000</v>
      </c>
      <c r="AQ32" s="42">
        <v>2650000</v>
      </c>
      <c r="AR32" s="40"/>
    </row>
    <row r="33" spans="1:44" x14ac:dyDescent="0.25">
      <c r="A33" s="40">
        <v>900094053</v>
      </c>
      <c r="B33" s="40" t="s">
        <v>35</v>
      </c>
      <c r="C33" s="40" t="s">
        <v>17</v>
      </c>
      <c r="D33" s="40">
        <v>2221</v>
      </c>
      <c r="E33" s="40" t="s">
        <v>101</v>
      </c>
      <c r="F33" s="40" t="s">
        <v>102</v>
      </c>
      <c r="G33" s="40" t="s">
        <v>38</v>
      </c>
      <c r="H33" s="40">
        <v>2221</v>
      </c>
      <c r="I33" s="41">
        <v>44645</v>
      </c>
      <c r="J33" s="42">
        <v>15500</v>
      </c>
      <c r="K33" s="42">
        <v>15500</v>
      </c>
      <c r="L33" s="40" t="s">
        <v>103</v>
      </c>
      <c r="M33" s="40"/>
      <c r="N33" s="40"/>
      <c r="O33" s="40"/>
      <c r="P33" s="40"/>
      <c r="Q33" s="40"/>
      <c r="R33" s="40"/>
      <c r="S33" s="40" t="s">
        <v>40</v>
      </c>
      <c r="T33" s="42">
        <v>28300</v>
      </c>
      <c r="U33" s="42">
        <v>0</v>
      </c>
      <c r="V33" s="42">
        <v>0</v>
      </c>
      <c r="W33" s="42">
        <v>0</v>
      </c>
      <c r="X33" s="42">
        <v>12800</v>
      </c>
      <c r="Y33" s="42">
        <v>0</v>
      </c>
      <c r="Z33" s="42">
        <v>15500</v>
      </c>
      <c r="AA33" s="40" t="s">
        <v>104</v>
      </c>
      <c r="AB33" s="42">
        <v>15500</v>
      </c>
      <c r="AC33" s="42">
        <v>0</v>
      </c>
      <c r="AD33" s="42">
        <v>0</v>
      </c>
      <c r="AE33" s="40"/>
      <c r="AF33" s="40"/>
      <c r="AG33" s="42">
        <v>0</v>
      </c>
      <c r="AH33" s="40" t="s">
        <v>105</v>
      </c>
      <c r="AI33" s="40" t="s">
        <v>106</v>
      </c>
      <c r="AJ33" s="41">
        <v>44645</v>
      </c>
      <c r="AK33" s="40"/>
      <c r="AL33" s="40">
        <v>9</v>
      </c>
      <c r="AM33" s="40"/>
      <c r="AN33" s="40" t="s">
        <v>41</v>
      </c>
      <c r="AO33" s="40">
        <v>1</v>
      </c>
      <c r="AP33" s="42">
        <v>21001231</v>
      </c>
      <c r="AQ33" s="42">
        <v>20211119</v>
      </c>
      <c r="AR33" s="40">
        <v>28300</v>
      </c>
    </row>
    <row r="34" spans="1:44" x14ac:dyDescent="0.25">
      <c r="A34" s="40">
        <v>900094053</v>
      </c>
      <c r="B34" s="40" t="s">
        <v>35</v>
      </c>
      <c r="C34" s="40" t="s">
        <v>17</v>
      </c>
      <c r="D34" s="40">
        <v>228</v>
      </c>
      <c r="E34" s="40" t="s">
        <v>107</v>
      </c>
      <c r="F34" s="40" t="s">
        <v>108</v>
      </c>
      <c r="G34" s="40" t="s">
        <v>38</v>
      </c>
      <c r="H34" s="40">
        <v>228</v>
      </c>
      <c r="I34" s="41">
        <v>44027</v>
      </c>
      <c r="J34" s="42">
        <v>850000</v>
      </c>
      <c r="K34" s="42">
        <v>850000</v>
      </c>
      <c r="L34" s="40" t="s">
        <v>103</v>
      </c>
      <c r="M34" s="40"/>
      <c r="N34" s="40"/>
      <c r="O34" s="40"/>
      <c r="P34" s="40"/>
      <c r="Q34" s="40"/>
      <c r="R34" s="40"/>
      <c r="S34" s="40" t="s">
        <v>40</v>
      </c>
      <c r="T34" s="42">
        <v>850000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850000</v>
      </c>
      <c r="AA34" s="40" t="s">
        <v>109</v>
      </c>
      <c r="AB34" s="42">
        <v>850000</v>
      </c>
      <c r="AC34" s="42">
        <v>0</v>
      </c>
      <c r="AD34" s="42">
        <v>0</v>
      </c>
      <c r="AE34" s="40"/>
      <c r="AF34" s="40"/>
      <c r="AG34" s="42">
        <v>0</v>
      </c>
      <c r="AH34" s="40" t="s">
        <v>110</v>
      </c>
      <c r="AI34" s="41">
        <v>44027</v>
      </c>
      <c r="AJ34" s="40"/>
      <c r="AK34" s="40">
        <v>9</v>
      </c>
      <c r="AL34" s="40" t="s">
        <v>111</v>
      </c>
      <c r="AM34" s="40" t="s">
        <v>41</v>
      </c>
      <c r="AN34" s="40">
        <v>3</v>
      </c>
      <c r="AO34" s="40">
        <v>21001231</v>
      </c>
      <c r="AP34" s="42">
        <v>20200901</v>
      </c>
      <c r="AQ34" s="42">
        <v>850000</v>
      </c>
      <c r="AR34" s="40">
        <v>0</v>
      </c>
    </row>
    <row r="35" spans="1:44" x14ac:dyDescent="0.25">
      <c r="A35" s="40">
        <v>900094053</v>
      </c>
      <c r="B35" s="40" t="s">
        <v>35</v>
      </c>
      <c r="C35" s="40" t="s">
        <v>17</v>
      </c>
      <c r="D35" s="40">
        <v>1596</v>
      </c>
      <c r="E35" s="40" t="s">
        <v>112</v>
      </c>
      <c r="F35" s="40" t="s">
        <v>113</v>
      </c>
      <c r="G35" s="40" t="s">
        <v>38</v>
      </c>
      <c r="H35" s="40">
        <v>1596</v>
      </c>
      <c r="I35" s="41">
        <v>44379</v>
      </c>
      <c r="J35" s="42">
        <v>695000</v>
      </c>
      <c r="K35" s="42">
        <v>695000</v>
      </c>
      <c r="L35" s="40" t="s">
        <v>103</v>
      </c>
      <c r="M35" s="40"/>
      <c r="N35" s="40"/>
      <c r="O35" s="40"/>
      <c r="P35" s="40"/>
      <c r="Q35" s="40"/>
      <c r="R35" s="40"/>
      <c r="S35" s="40" t="s">
        <v>40</v>
      </c>
      <c r="T35" s="42">
        <v>695000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695000</v>
      </c>
      <c r="AA35" s="40" t="s">
        <v>114</v>
      </c>
      <c r="AB35" s="42">
        <v>695000</v>
      </c>
      <c r="AC35" s="42">
        <v>0</v>
      </c>
      <c r="AD35" s="42">
        <v>0</v>
      </c>
      <c r="AE35" s="40"/>
      <c r="AF35" s="40"/>
      <c r="AG35" s="42">
        <v>0</v>
      </c>
      <c r="AH35" s="40" t="s">
        <v>115</v>
      </c>
      <c r="AI35" s="40" t="s">
        <v>116</v>
      </c>
      <c r="AJ35" s="41">
        <v>44379</v>
      </c>
      <c r="AK35" s="40"/>
      <c r="AL35" s="40">
        <v>9</v>
      </c>
      <c r="AM35" s="40"/>
      <c r="AN35" s="40" t="s">
        <v>41</v>
      </c>
      <c r="AO35" s="40">
        <v>3</v>
      </c>
      <c r="AP35" s="42">
        <v>21001231</v>
      </c>
      <c r="AQ35" s="42">
        <v>20220602</v>
      </c>
      <c r="AR35" s="40">
        <v>695000</v>
      </c>
    </row>
    <row r="36" spans="1:44" x14ac:dyDescent="0.25">
      <c r="A36" s="40">
        <v>900094053</v>
      </c>
      <c r="B36" s="40" t="s">
        <v>35</v>
      </c>
      <c r="C36" s="40" t="s">
        <v>17</v>
      </c>
      <c r="D36" s="40">
        <v>1756</v>
      </c>
      <c r="E36" s="40" t="s">
        <v>117</v>
      </c>
      <c r="F36" s="40" t="s">
        <v>118</v>
      </c>
      <c r="G36" s="40" t="s">
        <v>38</v>
      </c>
      <c r="H36" s="40">
        <v>1756</v>
      </c>
      <c r="I36" s="41">
        <v>44411</v>
      </c>
      <c r="J36" s="42">
        <v>19000000</v>
      </c>
      <c r="K36" s="42">
        <v>19000000</v>
      </c>
      <c r="L36" s="40" t="s">
        <v>103</v>
      </c>
      <c r="M36" s="40"/>
      <c r="N36" s="40"/>
      <c r="O36" s="40"/>
      <c r="P36" s="40"/>
      <c r="Q36" s="40"/>
      <c r="R36" s="40"/>
      <c r="S36" s="40" t="s">
        <v>40</v>
      </c>
      <c r="T36" s="42">
        <v>19000000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19000000</v>
      </c>
      <c r="AA36" s="40" t="s">
        <v>119</v>
      </c>
      <c r="AB36" s="42">
        <v>19000000</v>
      </c>
      <c r="AC36" s="42">
        <v>0</v>
      </c>
      <c r="AD36" s="42">
        <v>0</v>
      </c>
      <c r="AE36" s="40"/>
      <c r="AF36" s="40"/>
      <c r="AG36" s="42">
        <v>0</v>
      </c>
      <c r="AH36" s="41">
        <v>44411</v>
      </c>
      <c r="AI36" s="40"/>
      <c r="AJ36" s="40">
        <v>9</v>
      </c>
      <c r="AK36" s="40"/>
      <c r="AL36" s="40" t="s">
        <v>41</v>
      </c>
      <c r="AM36" s="40">
        <v>1</v>
      </c>
      <c r="AN36" s="40">
        <v>21001231</v>
      </c>
      <c r="AO36" s="40">
        <v>20210824</v>
      </c>
      <c r="AP36" s="42">
        <v>19000000</v>
      </c>
      <c r="AQ36" s="42">
        <v>0</v>
      </c>
      <c r="AR36" s="40"/>
    </row>
    <row r="37" spans="1:44" x14ac:dyDescent="0.25">
      <c r="A37" s="40">
        <v>900094053</v>
      </c>
      <c r="B37" s="40" t="s">
        <v>35</v>
      </c>
      <c r="C37" s="40" t="s">
        <v>17</v>
      </c>
      <c r="D37" s="40">
        <v>1757</v>
      </c>
      <c r="E37" s="40" t="s">
        <v>120</v>
      </c>
      <c r="F37" s="40" t="s">
        <v>121</v>
      </c>
      <c r="G37" s="40" t="s">
        <v>38</v>
      </c>
      <c r="H37" s="40">
        <v>1757</v>
      </c>
      <c r="I37" s="41">
        <v>44411</v>
      </c>
      <c r="J37" s="42">
        <v>1450000</v>
      </c>
      <c r="K37" s="42">
        <v>1450000</v>
      </c>
      <c r="L37" s="40" t="s">
        <v>103</v>
      </c>
      <c r="M37" s="40"/>
      <c r="N37" s="40"/>
      <c r="O37" s="40"/>
      <c r="P37" s="40"/>
      <c r="Q37" s="40"/>
      <c r="R37" s="40"/>
      <c r="S37" s="40" t="s">
        <v>40</v>
      </c>
      <c r="T37" s="42">
        <v>1450000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1450000</v>
      </c>
      <c r="AA37" s="40" t="s">
        <v>119</v>
      </c>
      <c r="AB37" s="42">
        <v>1450000</v>
      </c>
      <c r="AC37" s="42">
        <v>0</v>
      </c>
      <c r="AD37" s="42">
        <v>0</v>
      </c>
      <c r="AE37" s="40"/>
      <c r="AF37" s="40"/>
      <c r="AG37" s="42">
        <v>0</v>
      </c>
      <c r="AH37" s="41">
        <v>44411</v>
      </c>
      <c r="AI37" s="40"/>
      <c r="AJ37" s="40">
        <v>9</v>
      </c>
      <c r="AK37" s="40"/>
      <c r="AL37" s="40" t="s">
        <v>41</v>
      </c>
      <c r="AM37" s="40">
        <v>1</v>
      </c>
      <c r="AN37" s="40">
        <v>21001231</v>
      </c>
      <c r="AO37" s="40">
        <v>20210824</v>
      </c>
      <c r="AP37" s="42">
        <v>1450000</v>
      </c>
      <c r="AQ37" s="42">
        <v>0</v>
      </c>
      <c r="AR37" s="40"/>
    </row>
    <row r="38" spans="1:44" x14ac:dyDescent="0.25">
      <c r="A38" s="40">
        <v>900094053</v>
      </c>
      <c r="B38" s="40" t="s">
        <v>35</v>
      </c>
      <c r="C38" s="40" t="s">
        <v>17</v>
      </c>
      <c r="D38" s="40">
        <v>1765</v>
      </c>
      <c r="E38" s="40" t="s">
        <v>122</v>
      </c>
      <c r="F38" s="40" t="s">
        <v>123</v>
      </c>
      <c r="G38" s="40" t="s">
        <v>38</v>
      </c>
      <c r="H38" s="40">
        <v>1765</v>
      </c>
      <c r="I38" s="41">
        <v>44411</v>
      </c>
      <c r="J38" s="42">
        <v>14500000</v>
      </c>
      <c r="K38" s="42">
        <v>14500000</v>
      </c>
      <c r="L38" s="40" t="s">
        <v>103</v>
      </c>
      <c r="M38" s="40"/>
      <c r="N38" s="40"/>
      <c r="O38" s="40"/>
      <c r="P38" s="40"/>
      <c r="Q38" s="40"/>
      <c r="R38" s="40"/>
      <c r="S38" s="40" t="s">
        <v>40</v>
      </c>
      <c r="T38" s="42">
        <v>14500000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14500000</v>
      </c>
      <c r="AA38" s="40" t="s">
        <v>124</v>
      </c>
      <c r="AB38" s="42">
        <v>14500000</v>
      </c>
      <c r="AC38" s="42">
        <v>0</v>
      </c>
      <c r="AD38" s="42">
        <v>0</v>
      </c>
      <c r="AE38" s="40"/>
      <c r="AF38" s="40"/>
      <c r="AG38" s="42">
        <v>0</v>
      </c>
      <c r="AH38" s="41">
        <v>44411</v>
      </c>
      <c r="AI38" s="40"/>
      <c r="AJ38" s="40">
        <v>9</v>
      </c>
      <c r="AK38" s="40"/>
      <c r="AL38" s="40" t="s">
        <v>41</v>
      </c>
      <c r="AM38" s="40">
        <v>1</v>
      </c>
      <c r="AN38" s="40">
        <v>21001231</v>
      </c>
      <c r="AO38" s="40">
        <v>20210824</v>
      </c>
      <c r="AP38" s="42">
        <v>14500000</v>
      </c>
      <c r="AQ38" s="42">
        <v>0</v>
      </c>
      <c r="AR38" s="40"/>
    </row>
    <row r="39" spans="1:44" x14ac:dyDescent="0.25">
      <c r="A39" s="40">
        <v>900094053</v>
      </c>
      <c r="B39" s="40" t="s">
        <v>35</v>
      </c>
      <c r="C39" s="40" t="s">
        <v>17</v>
      </c>
      <c r="D39" s="40">
        <v>1809</v>
      </c>
      <c r="E39" s="40" t="s">
        <v>125</v>
      </c>
      <c r="F39" s="40" t="s">
        <v>126</v>
      </c>
      <c r="G39" s="40" t="s">
        <v>38</v>
      </c>
      <c r="H39" s="40">
        <v>1809</v>
      </c>
      <c r="I39" s="41">
        <v>44418</v>
      </c>
      <c r="J39" s="42">
        <v>12500000</v>
      </c>
      <c r="K39" s="42">
        <v>12500000</v>
      </c>
      <c r="L39" s="40" t="s">
        <v>103</v>
      </c>
      <c r="M39" s="40"/>
      <c r="N39" s="40"/>
      <c r="O39" s="40"/>
      <c r="P39" s="40"/>
      <c r="Q39" s="40"/>
      <c r="R39" s="40"/>
      <c r="S39" s="40" t="s">
        <v>40</v>
      </c>
      <c r="T39" s="42">
        <v>12500000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12500000</v>
      </c>
      <c r="AA39" s="40" t="s">
        <v>127</v>
      </c>
      <c r="AB39" s="42">
        <v>12500000</v>
      </c>
      <c r="AC39" s="42">
        <v>0</v>
      </c>
      <c r="AD39" s="42">
        <v>0</v>
      </c>
      <c r="AE39" s="40"/>
      <c r="AF39" s="40"/>
      <c r="AG39" s="42">
        <v>0</v>
      </c>
      <c r="AH39" s="41">
        <v>44418</v>
      </c>
      <c r="AI39" s="40"/>
      <c r="AJ39" s="40">
        <v>9</v>
      </c>
      <c r="AK39" s="40"/>
      <c r="AL39" s="40" t="s">
        <v>41</v>
      </c>
      <c r="AM39" s="40">
        <v>1</v>
      </c>
      <c r="AN39" s="40">
        <v>21001231</v>
      </c>
      <c r="AO39" s="40">
        <v>20210826</v>
      </c>
      <c r="AP39" s="42">
        <v>12500000</v>
      </c>
      <c r="AQ39" s="42">
        <v>0</v>
      </c>
      <c r="AR39" s="40"/>
    </row>
    <row r="40" spans="1:44" x14ac:dyDescent="0.25">
      <c r="A40" s="40">
        <v>900094053</v>
      </c>
      <c r="B40" s="40" t="s">
        <v>35</v>
      </c>
      <c r="C40" s="40" t="s">
        <v>17</v>
      </c>
      <c r="D40" s="40">
        <v>1930</v>
      </c>
      <c r="E40" s="40" t="s">
        <v>128</v>
      </c>
      <c r="F40" s="40" t="s">
        <v>129</v>
      </c>
      <c r="G40" s="40" t="s">
        <v>38</v>
      </c>
      <c r="H40" s="40">
        <v>1930</v>
      </c>
      <c r="I40" s="41">
        <v>44441</v>
      </c>
      <c r="J40" s="42">
        <v>180000</v>
      </c>
      <c r="K40" s="42">
        <v>180000</v>
      </c>
      <c r="L40" s="40" t="s">
        <v>103</v>
      </c>
      <c r="M40" s="40"/>
      <c r="N40" s="40"/>
      <c r="O40" s="40"/>
      <c r="P40" s="40"/>
      <c r="Q40" s="40"/>
      <c r="R40" s="40"/>
      <c r="S40" s="40" t="s">
        <v>40</v>
      </c>
      <c r="T40" s="42">
        <v>180000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180000</v>
      </c>
      <c r="AA40" s="40" t="s">
        <v>130</v>
      </c>
      <c r="AB40" s="42">
        <v>180000</v>
      </c>
      <c r="AC40" s="42">
        <v>0</v>
      </c>
      <c r="AD40" s="42">
        <v>0</v>
      </c>
      <c r="AE40" s="40"/>
      <c r="AF40" s="40"/>
      <c r="AG40" s="42">
        <v>0</v>
      </c>
      <c r="AH40" s="40" t="s">
        <v>131</v>
      </c>
      <c r="AI40" s="41">
        <v>44441</v>
      </c>
      <c r="AJ40" s="40"/>
      <c r="AK40" s="40">
        <v>9</v>
      </c>
      <c r="AL40" s="40" t="s">
        <v>111</v>
      </c>
      <c r="AM40" s="40" t="s">
        <v>41</v>
      </c>
      <c r="AN40" s="40">
        <v>1</v>
      </c>
      <c r="AO40" s="40">
        <v>21001231</v>
      </c>
      <c r="AP40" s="42">
        <v>20210907</v>
      </c>
      <c r="AQ40" s="42">
        <v>180000</v>
      </c>
      <c r="AR40" s="40">
        <v>0</v>
      </c>
    </row>
    <row r="41" spans="1:44" x14ac:dyDescent="0.25">
      <c r="A41" s="40">
        <v>900094053</v>
      </c>
      <c r="B41" s="40" t="s">
        <v>35</v>
      </c>
      <c r="C41" s="40" t="s">
        <v>17</v>
      </c>
      <c r="D41" s="40">
        <v>2127</v>
      </c>
      <c r="E41" s="40" t="s">
        <v>132</v>
      </c>
      <c r="F41" s="40" t="s">
        <v>133</v>
      </c>
      <c r="G41" s="40" t="s">
        <v>38</v>
      </c>
      <c r="H41" s="40">
        <v>2127</v>
      </c>
      <c r="I41" s="41">
        <v>44484</v>
      </c>
      <c r="J41" s="42">
        <v>180000</v>
      </c>
      <c r="K41" s="42">
        <v>180000</v>
      </c>
      <c r="L41" s="40" t="s">
        <v>103</v>
      </c>
      <c r="M41" s="40"/>
      <c r="N41" s="40"/>
      <c r="O41" s="40"/>
      <c r="P41" s="40"/>
      <c r="Q41" s="40"/>
      <c r="R41" s="40"/>
      <c r="S41" s="40" t="s">
        <v>40</v>
      </c>
      <c r="T41" s="42">
        <v>180000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180000</v>
      </c>
      <c r="AA41" s="40" t="s">
        <v>134</v>
      </c>
      <c r="AB41" s="42">
        <v>180000</v>
      </c>
      <c r="AC41" s="42">
        <v>0</v>
      </c>
      <c r="AD41" s="42">
        <v>0</v>
      </c>
      <c r="AE41" s="40"/>
      <c r="AF41" s="40"/>
      <c r="AG41" s="42">
        <v>0</v>
      </c>
      <c r="AH41" s="40" t="s">
        <v>135</v>
      </c>
      <c r="AI41" s="41">
        <v>44484</v>
      </c>
      <c r="AJ41" s="40"/>
      <c r="AK41" s="40">
        <v>9</v>
      </c>
      <c r="AL41" s="40" t="s">
        <v>111</v>
      </c>
      <c r="AM41" s="40" t="s">
        <v>41</v>
      </c>
      <c r="AN41" s="40">
        <v>2</v>
      </c>
      <c r="AO41" s="40">
        <v>21001231</v>
      </c>
      <c r="AP41" s="42">
        <v>20211201</v>
      </c>
      <c r="AQ41" s="42">
        <v>180000</v>
      </c>
      <c r="AR41" s="40">
        <v>0</v>
      </c>
    </row>
    <row r="42" spans="1:44" x14ac:dyDescent="0.25">
      <c r="A42" s="40">
        <v>900094053</v>
      </c>
      <c r="B42" s="40" t="s">
        <v>35</v>
      </c>
      <c r="C42" s="40" t="s">
        <v>17</v>
      </c>
      <c r="D42" s="40">
        <v>2713</v>
      </c>
      <c r="E42" s="40" t="s">
        <v>136</v>
      </c>
      <c r="F42" s="40" t="s">
        <v>137</v>
      </c>
      <c r="G42" s="40" t="s">
        <v>38</v>
      </c>
      <c r="H42" s="40">
        <v>2713</v>
      </c>
      <c r="I42" s="41">
        <v>44624</v>
      </c>
      <c r="J42" s="42">
        <v>2214999</v>
      </c>
      <c r="K42" s="42">
        <v>2214999</v>
      </c>
      <c r="L42" s="40" t="s">
        <v>103</v>
      </c>
      <c r="M42" s="40"/>
      <c r="N42" s="40"/>
      <c r="O42" s="40"/>
      <c r="P42" s="40"/>
      <c r="Q42" s="40"/>
      <c r="R42" s="40"/>
      <c r="S42" s="40" t="s">
        <v>40</v>
      </c>
      <c r="T42" s="42">
        <v>2214999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2214999</v>
      </c>
      <c r="AA42" s="40" t="s">
        <v>138</v>
      </c>
      <c r="AB42" s="42">
        <v>2214999</v>
      </c>
      <c r="AC42" s="42">
        <v>0</v>
      </c>
      <c r="AD42" s="42">
        <v>0</v>
      </c>
      <c r="AE42" s="40"/>
      <c r="AF42" s="40"/>
      <c r="AG42" s="42">
        <v>0</v>
      </c>
      <c r="AH42" s="40" t="s">
        <v>139</v>
      </c>
      <c r="AI42" s="41">
        <v>44624</v>
      </c>
      <c r="AJ42" s="40"/>
      <c r="AK42" s="40">
        <v>9</v>
      </c>
      <c r="AL42" s="40" t="s">
        <v>111</v>
      </c>
      <c r="AM42" s="40" t="s">
        <v>41</v>
      </c>
      <c r="AN42" s="40">
        <v>2</v>
      </c>
      <c r="AO42" s="40">
        <v>21001231</v>
      </c>
      <c r="AP42" s="42">
        <v>20220408</v>
      </c>
      <c r="AQ42" s="42">
        <v>2214999</v>
      </c>
      <c r="AR42" s="40">
        <v>0</v>
      </c>
    </row>
    <row r="43" spans="1:44" x14ac:dyDescent="0.25">
      <c r="A43" s="40">
        <v>900094053</v>
      </c>
      <c r="B43" s="40" t="s">
        <v>35</v>
      </c>
      <c r="C43" s="40" t="s">
        <v>17</v>
      </c>
      <c r="D43" s="40">
        <v>2477</v>
      </c>
      <c r="E43" s="40" t="s">
        <v>140</v>
      </c>
      <c r="F43" s="40" t="s">
        <v>141</v>
      </c>
      <c r="G43" s="40" t="s">
        <v>38</v>
      </c>
      <c r="H43" s="40">
        <v>2477</v>
      </c>
      <c r="I43" s="41">
        <v>44575</v>
      </c>
      <c r="J43" s="42">
        <v>15500000</v>
      </c>
      <c r="K43" s="42">
        <v>15500000</v>
      </c>
      <c r="L43" s="40" t="s">
        <v>103</v>
      </c>
      <c r="M43" s="40"/>
      <c r="N43" s="40"/>
      <c r="O43" s="40"/>
      <c r="P43" s="40"/>
      <c r="Q43" s="40"/>
      <c r="R43" s="40"/>
      <c r="S43" s="40" t="s">
        <v>40</v>
      </c>
      <c r="T43" s="42">
        <v>15500000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15500000</v>
      </c>
      <c r="AA43" s="40" t="s">
        <v>114</v>
      </c>
      <c r="AB43" s="42">
        <v>15500000</v>
      </c>
      <c r="AC43" s="42">
        <v>0</v>
      </c>
      <c r="AD43" s="42">
        <v>0</v>
      </c>
      <c r="AE43" s="40"/>
      <c r="AF43" s="40"/>
      <c r="AG43" s="42">
        <v>0</v>
      </c>
      <c r="AH43" s="40" t="s">
        <v>115</v>
      </c>
      <c r="AI43" s="40" t="s">
        <v>142</v>
      </c>
      <c r="AJ43" s="40" t="s">
        <v>143</v>
      </c>
      <c r="AK43" s="40" t="s">
        <v>144</v>
      </c>
      <c r="AL43" s="40" t="s">
        <v>145</v>
      </c>
      <c r="AM43" s="41">
        <v>44575</v>
      </c>
      <c r="AN43" s="40"/>
      <c r="AO43" s="40">
        <v>9</v>
      </c>
      <c r="AP43" s="42">
        <v>0</v>
      </c>
      <c r="AQ43" s="42" t="s">
        <v>41</v>
      </c>
      <c r="AR43" s="40">
        <v>2</v>
      </c>
    </row>
    <row r="44" spans="1:44" x14ac:dyDescent="0.25">
      <c r="A44" s="40">
        <v>900094053</v>
      </c>
      <c r="B44" s="40" t="s">
        <v>35</v>
      </c>
      <c r="C44" s="40" t="s">
        <v>17</v>
      </c>
      <c r="D44" s="40">
        <v>2478</v>
      </c>
      <c r="E44" s="40" t="s">
        <v>146</v>
      </c>
      <c r="F44" s="40" t="s">
        <v>147</v>
      </c>
      <c r="G44" s="40" t="s">
        <v>38</v>
      </c>
      <c r="H44" s="40">
        <v>2478</v>
      </c>
      <c r="I44" s="41">
        <v>44575</v>
      </c>
      <c r="J44" s="42">
        <v>1549999</v>
      </c>
      <c r="K44" s="42">
        <v>1549999</v>
      </c>
      <c r="L44" s="40" t="s">
        <v>103</v>
      </c>
      <c r="M44" s="40"/>
      <c r="N44" s="40"/>
      <c r="O44" s="40"/>
      <c r="P44" s="40"/>
      <c r="Q44" s="40"/>
      <c r="R44" s="40"/>
      <c r="S44" s="40" t="s">
        <v>40</v>
      </c>
      <c r="T44" s="42">
        <v>1549999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1549999</v>
      </c>
      <c r="AA44" s="40" t="s">
        <v>114</v>
      </c>
      <c r="AB44" s="42">
        <v>1549999</v>
      </c>
      <c r="AC44" s="42">
        <v>0</v>
      </c>
      <c r="AD44" s="42">
        <v>0</v>
      </c>
      <c r="AE44" s="40"/>
      <c r="AF44" s="40"/>
      <c r="AG44" s="42">
        <v>0</v>
      </c>
      <c r="AH44" s="40" t="s">
        <v>115</v>
      </c>
      <c r="AI44" s="40" t="s">
        <v>148</v>
      </c>
      <c r="AJ44" s="40" t="s">
        <v>149</v>
      </c>
      <c r="AK44" s="40" t="s">
        <v>150</v>
      </c>
      <c r="AL44" s="40" t="s">
        <v>151</v>
      </c>
      <c r="AM44" s="41">
        <v>44575</v>
      </c>
      <c r="AN44" s="40"/>
      <c r="AO44" s="40">
        <v>9</v>
      </c>
      <c r="AP44" s="42">
        <v>0</v>
      </c>
      <c r="AQ44" s="42" t="s">
        <v>41</v>
      </c>
      <c r="AR44" s="40">
        <v>2</v>
      </c>
    </row>
    <row r="45" spans="1:44" x14ac:dyDescent="0.25">
      <c r="A45" s="40">
        <v>900094053</v>
      </c>
      <c r="B45" s="40" t="s">
        <v>35</v>
      </c>
      <c r="C45" s="40" t="s">
        <v>17</v>
      </c>
      <c r="D45" s="40">
        <v>2710</v>
      </c>
      <c r="E45" s="40" t="s">
        <v>152</v>
      </c>
      <c r="F45" s="40" t="s">
        <v>153</v>
      </c>
      <c r="G45" s="40" t="s">
        <v>38</v>
      </c>
      <c r="H45" s="40">
        <v>2710</v>
      </c>
      <c r="I45" s="41">
        <v>44624</v>
      </c>
      <c r="J45" s="42">
        <v>1849999</v>
      </c>
      <c r="K45" s="42">
        <v>1849999</v>
      </c>
      <c r="L45" s="40" t="s">
        <v>103</v>
      </c>
      <c r="M45" s="40"/>
      <c r="N45" s="40"/>
      <c r="O45" s="40"/>
      <c r="P45" s="40"/>
      <c r="Q45" s="40"/>
      <c r="R45" s="40"/>
      <c r="S45" s="40" t="s">
        <v>40</v>
      </c>
      <c r="T45" s="42">
        <v>1849999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1849999</v>
      </c>
      <c r="AA45" s="40" t="s">
        <v>138</v>
      </c>
      <c r="AB45" s="42">
        <v>1849999</v>
      </c>
      <c r="AC45" s="42">
        <v>0</v>
      </c>
      <c r="AD45" s="42">
        <v>0</v>
      </c>
      <c r="AE45" s="40"/>
      <c r="AF45" s="40"/>
      <c r="AG45" s="42">
        <v>0</v>
      </c>
      <c r="AH45" s="40" t="s">
        <v>154</v>
      </c>
      <c r="AI45" s="41">
        <v>44624</v>
      </c>
      <c r="AJ45" s="40"/>
      <c r="AK45" s="40">
        <v>9</v>
      </c>
      <c r="AL45" s="40" t="s">
        <v>111</v>
      </c>
      <c r="AM45" s="40" t="s">
        <v>41</v>
      </c>
      <c r="AN45" s="40">
        <v>2</v>
      </c>
      <c r="AO45" s="40">
        <v>21001231</v>
      </c>
      <c r="AP45" s="42">
        <v>20220408</v>
      </c>
      <c r="AQ45" s="42">
        <v>1849999</v>
      </c>
      <c r="AR45" s="40">
        <v>0</v>
      </c>
    </row>
    <row r="46" spans="1:44" x14ac:dyDescent="0.25">
      <c r="A46" s="40">
        <v>900094053</v>
      </c>
      <c r="B46" s="40" t="s">
        <v>35</v>
      </c>
      <c r="C46" s="40" t="s">
        <v>17</v>
      </c>
      <c r="D46" s="40">
        <v>2703</v>
      </c>
      <c r="E46" s="40" t="s">
        <v>155</v>
      </c>
      <c r="F46" s="40" t="s">
        <v>156</v>
      </c>
      <c r="G46" s="40" t="s">
        <v>38</v>
      </c>
      <c r="H46" s="40">
        <v>2703</v>
      </c>
      <c r="I46" s="41">
        <v>44624</v>
      </c>
      <c r="J46" s="42">
        <v>380000</v>
      </c>
      <c r="K46" s="42">
        <v>380000</v>
      </c>
      <c r="L46" s="40" t="s">
        <v>103</v>
      </c>
      <c r="M46" s="40"/>
      <c r="N46" s="40"/>
      <c r="O46" s="40"/>
      <c r="P46" s="40"/>
      <c r="Q46" s="40"/>
      <c r="R46" s="40"/>
      <c r="S46" s="40" t="s">
        <v>40</v>
      </c>
      <c r="T46" s="42">
        <v>380000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380000</v>
      </c>
      <c r="AA46" s="40" t="s">
        <v>138</v>
      </c>
      <c r="AB46" s="42">
        <v>380000</v>
      </c>
      <c r="AC46" s="42">
        <v>0</v>
      </c>
      <c r="AD46" s="42">
        <v>0</v>
      </c>
      <c r="AE46" s="40"/>
      <c r="AF46" s="40"/>
      <c r="AG46" s="42">
        <v>0</v>
      </c>
      <c r="AH46" s="40" t="s">
        <v>157</v>
      </c>
      <c r="AI46" s="40" t="s">
        <v>158</v>
      </c>
      <c r="AJ46" s="41">
        <v>44624</v>
      </c>
      <c r="AK46" s="40"/>
      <c r="AL46" s="40">
        <v>9</v>
      </c>
      <c r="AM46" s="40"/>
      <c r="AN46" s="40" t="s">
        <v>41</v>
      </c>
      <c r="AO46" s="40">
        <v>2</v>
      </c>
      <c r="AP46" s="42">
        <v>21001231</v>
      </c>
      <c r="AQ46" s="42">
        <v>20220408</v>
      </c>
      <c r="AR46" s="40">
        <v>380000</v>
      </c>
    </row>
    <row r="47" spans="1:44" x14ac:dyDescent="0.25">
      <c r="A47" s="40">
        <v>900094053</v>
      </c>
      <c r="B47" s="40" t="s">
        <v>35</v>
      </c>
      <c r="C47" s="40" t="s">
        <v>17</v>
      </c>
      <c r="D47" s="40">
        <v>2604</v>
      </c>
      <c r="E47" s="40" t="s">
        <v>159</v>
      </c>
      <c r="F47" s="40" t="s">
        <v>160</v>
      </c>
      <c r="G47" s="40" t="s">
        <v>38</v>
      </c>
      <c r="H47" s="40">
        <v>2604</v>
      </c>
      <c r="I47" s="41">
        <v>44601</v>
      </c>
      <c r="J47" s="42">
        <v>205000</v>
      </c>
      <c r="K47" s="42">
        <v>205000</v>
      </c>
      <c r="L47" s="40" t="s">
        <v>161</v>
      </c>
      <c r="M47" s="40"/>
      <c r="N47" s="40"/>
      <c r="O47" s="40"/>
      <c r="P47" s="40"/>
      <c r="Q47" s="40"/>
      <c r="R47" s="40"/>
      <c r="S47" s="40" t="s">
        <v>40</v>
      </c>
      <c r="T47" s="42">
        <v>205000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205000</v>
      </c>
      <c r="AA47" s="40" t="s">
        <v>114</v>
      </c>
      <c r="AB47" s="42">
        <v>205000</v>
      </c>
      <c r="AC47" s="42">
        <v>0</v>
      </c>
      <c r="AD47" s="42">
        <v>0</v>
      </c>
      <c r="AE47" s="40"/>
      <c r="AF47" s="40"/>
      <c r="AG47" s="42">
        <v>0</v>
      </c>
      <c r="AH47" s="40" t="s">
        <v>115</v>
      </c>
      <c r="AI47" s="40" t="s">
        <v>162</v>
      </c>
      <c r="AJ47" s="41">
        <v>44601</v>
      </c>
      <c r="AK47" s="40"/>
      <c r="AL47" s="40">
        <v>0</v>
      </c>
      <c r="AM47" s="40"/>
      <c r="AN47" s="40" t="s">
        <v>41</v>
      </c>
      <c r="AO47" s="40">
        <v>3</v>
      </c>
      <c r="AP47" s="42">
        <v>20220630</v>
      </c>
      <c r="AQ47" s="42">
        <v>20220617</v>
      </c>
      <c r="AR47" s="40">
        <v>205000</v>
      </c>
    </row>
    <row r="48" spans="1:44" x14ac:dyDescent="0.25">
      <c r="A48" s="40">
        <v>900094053</v>
      </c>
      <c r="B48" s="40" t="s">
        <v>35</v>
      </c>
      <c r="C48" s="40" t="s">
        <v>17</v>
      </c>
      <c r="D48" s="40">
        <v>2605</v>
      </c>
      <c r="E48" s="40" t="s">
        <v>163</v>
      </c>
      <c r="F48" s="40" t="s">
        <v>164</v>
      </c>
      <c r="G48" s="40" t="s">
        <v>38</v>
      </c>
      <c r="H48" s="40">
        <v>2605</v>
      </c>
      <c r="I48" s="41">
        <v>44601</v>
      </c>
      <c r="J48" s="42">
        <v>390000</v>
      </c>
      <c r="K48" s="42">
        <v>390000</v>
      </c>
      <c r="L48" s="40" t="s">
        <v>161</v>
      </c>
      <c r="M48" s="40"/>
      <c r="N48" s="40"/>
      <c r="O48" s="40"/>
      <c r="P48" s="40"/>
      <c r="Q48" s="40"/>
      <c r="R48" s="40"/>
      <c r="S48" s="40" t="s">
        <v>40</v>
      </c>
      <c r="T48" s="42">
        <v>390000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390000</v>
      </c>
      <c r="AA48" s="40" t="s">
        <v>114</v>
      </c>
      <c r="AB48" s="42">
        <v>390000</v>
      </c>
      <c r="AC48" s="42">
        <v>0</v>
      </c>
      <c r="AD48" s="42">
        <v>0</v>
      </c>
      <c r="AE48" s="40"/>
      <c r="AF48" s="40"/>
      <c r="AG48" s="42">
        <v>0</v>
      </c>
      <c r="AH48" s="40" t="s">
        <v>115</v>
      </c>
      <c r="AI48" s="40" t="s">
        <v>165</v>
      </c>
      <c r="AJ48" s="40" t="s">
        <v>166</v>
      </c>
      <c r="AK48" s="40" t="s">
        <v>167</v>
      </c>
      <c r="AL48" s="40" t="s">
        <v>168</v>
      </c>
      <c r="AM48" s="40" t="s">
        <v>169</v>
      </c>
      <c r="AN48" s="41">
        <v>44601</v>
      </c>
      <c r="AO48" s="40"/>
      <c r="AP48" s="42">
        <v>0</v>
      </c>
      <c r="AQ48" s="42">
        <v>0</v>
      </c>
      <c r="AR48" s="40" t="s">
        <v>41</v>
      </c>
    </row>
    <row r="49" spans="1:44" x14ac:dyDescent="0.25">
      <c r="A49" s="40">
        <v>900094053</v>
      </c>
      <c r="B49" s="40" t="s">
        <v>35</v>
      </c>
      <c r="C49" s="40" t="s">
        <v>17</v>
      </c>
      <c r="D49" s="40">
        <v>2060</v>
      </c>
      <c r="E49" s="40" t="s">
        <v>170</v>
      </c>
      <c r="F49" s="40" t="s">
        <v>171</v>
      </c>
      <c r="G49" s="40"/>
      <c r="H49" s="40"/>
      <c r="I49" s="41">
        <v>44475</v>
      </c>
      <c r="J49" s="42">
        <v>98000</v>
      </c>
      <c r="K49" s="42">
        <v>98000</v>
      </c>
      <c r="L49" s="40" t="s">
        <v>172</v>
      </c>
      <c r="M49" s="40" t="s">
        <v>212</v>
      </c>
      <c r="N49" s="40"/>
      <c r="O49" s="40"/>
      <c r="P49" s="40"/>
      <c r="Q49" s="40"/>
      <c r="R49" s="40"/>
      <c r="S49" s="40" t="s">
        <v>173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0"/>
      <c r="AB49" s="42">
        <v>0</v>
      </c>
      <c r="AC49" s="42">
        <v>0</v>
      </c>
      <c r="AD49" s="42">
        <v>0</v>
      </c>
      <c r="AE49" s="40"/>
      <c r="AF49" s="40"/>
      <c r="AG49" s="42">
        <v>0</v>
      </c>
      <c r="AH49" s="41">
        <v>44475</v>
      </c>
      <c r="AI49" s="40"/>
      <c r="AJ49" s="40"/>
      <c r="AK49" s="40"/>
      <c r="AL49" s="40" t="s">
        <v>41</v>
      </c>
      <c r="AM49" s="40"/>
      <c r="AN49" s="40"/>
      <c r="AO49" s="40"/>
      <c r="AP49" s="42">
        <v>0</v>
      </c>
      <c r="AQ49" s="42">
        <v>0</v>
      </c>
      <c r="AR49" s="40"/>
    </row>
    <row r="50" spans="1:44" x14ac:dyDescent="0.25">
      <c r="A50" s="40">
        <v>900094053</v>
      </c>
      <c r="B50" s="40" t="s">
        <v>35</v>
      </c>
      <c r="C50" s="40" t="s">
        <v>17</v>
      </c>
      <c r="D50" s="40">
        <v>2115</v>
      </c>
      <c r="E50" s="40" t="s">
        <v>174</v>
      </c>
      <c r="F50" s="40" t="s">
        <v>175</v>
      </c>
      <c r="G50" s="40"/>
      <c r="H50" s="40"/>
      <c r="I50" s="41">
        <v>44483</v>
      </c>
      <c r="J50" s="42">
        <v>15500</v>
      </c>
      <c r="K50" s="42">
        <v>15500</v>
      </c>
      <c r="L50" s="40" t="s">
        <v>172</v>
      </c>
      <c r="M50" s="40" t="s">
        <v>212</v>
      </c>
      <c r="N50" s="40"/>
      <c r="O50" s="40"/>
      <c r="P50" s="40"/>
      <c r="Q50" s="40"/>
      <c r="R50" s="40"/>
      <c r="S50" s="40" t="s">
        <v>173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0"/>
      <c r="AB50" s="42">
        <v>0</v>
      </c>
      <c r="AC50" s="42">
        <v>0</v>
      </c>
      <c r="AD50" s="42">
        <v>0</v>
      </c>
      <c r="AE50" s="40"/>
      <c r="AF50" s="40"/>
      <c r="AG50" s="42">
        <v>0</v>
      </c>
      <c r="AH50" s="41">
        <v>44483</v>
      </c>
      <c r="AI50" s="40"/>
      <c r="AJ50" s="40"/>
      <c r="AK50" s="40"/>
      <c r="AL50" s="40" t="s">
        <v>41</v>
      </c>
      <c r="AM50" s="40"/>
      <c r="AN50" s="40"/>
      <c r="AO50" s="40"/>
      <c r="AP50" s="42">
        <v>0</v>
      </c>
      <c r="AQ50" s="42">
        <v>0</v>
      </c>
      <c r="AR50" s="40"/>
    </row>
    <row r="51" spans="1:44" x14ac:dyDescent="0.25">
      <c r="A51" s="40">
        <v>900094053</v>
      </c>
      <c r="B51" s="40" t="s">
        <v>35</v>
      </c>
      <c r="C51" s="40" t="s">
        <v>17</v>
      </c>
      <c r="D51" s="40">
        <v>2213</v>
      </c>
      <c r="E51" s="40" t="s">
        <v>176</v>
      </c>
      <c r="F51" s="40" t="s">
        <v>177</v>
      </c>
      <c r="G51" s="40"/>
      <c r="H51" s="40"/>
      <c r="I51" s="41">
        <v>44645</v>
      </c>
      <c r="J51" s="42">
        <v>3562</v>
      </c>
      <c r="K51" s="42">
        <v>3562</v>
      </c>
      <c r="L51" s="40" t="s">
        <v>172</v>
      </c>
      <c r="M51" s="40" t="s">
        <v>212</v>
      </c>
      <c r="N51" s="40"/>
      <c r="O51" s="40"/>
      <c r="P51" s="40"/>
      <c r="Q51" s="40"/>
      <c r="R51" s="40"/>
      <c r="S51" s="40" t="s">
        <v>173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0"/>
      <c r="AB51" s="42">
        <v>0</v>
      </c>
      <c r="AC51" s="42">
        <v>0</v>
      </c>
      <c r="AD51" s="42">
        <v>0</v>
      </c>
      <c r="AE51" s="40"/>
      <c r="AF51" s="40"/>
      <c r="AG51" s="42">
        <v>0</v>
      </c>
      <c r="AH51" s="41">
        <v>44645</v>
      </c>
      <c r="AI51" s="40"/>
      <c r="AJ51" s="40"/>
      <c r="AK51" s="40"/>
      <c r="AL51" s="40" t="s">
        <v>41</v>
      </c>
      <c r="AM51" s="40"/>
      <c r="AN51" s="40"/>
      <c r="AO51" s="40"/>
      <c r="AP51" s="42">
        <v>0</v>
      </c>
      <c r="AQ51" s="42">
        <v>0</v>
      </c>
      <c r="AR51" s="40"/>
    </row>
    <row r="52" spans="1:44" x14ac:dyDescent="0.25">
      <c r="A52" s="40">
        <v>900094053</v>
      </c>
      <c r="B52" s="40" t="s">
        <v>35</v>
      </c>
      <c r="C52" s="40" t="s">
        <v>17</v>
      </c>
      <c r="D52" s="40">
        <v>2231</v>
      </c>
      <c r="E52" s="40" t="s">
        <v>178</v>
      </c>
      <c r="F52" s="40" t="s">
        <v>179</v>
      </c>
      <c r="G52" s="40"/>
      <c r="H52" s="40"/>
      <c r="I52" s="41">
        <v>44512</v>
      </c>
      <c r="J52" s="42">
        <v>231512</v>
      </c>
      <c r="K52" s="42">
        <v>231512</v>
      </c>
      <c r="L52" s="40" t="s">
        <v>172</v>
      </c>
      <c r="M52" s="40" t="s">
        <v>212</v>
      </c>
      <c r="N52" s="40"/>
      <c r="O52" s="40"/>
      <c r="P52" s="40"/>
      <c r="Q52" s="40"/>
      <c r="R52" s="40"/>
      <c r="S52" s="40" t="s">
        <v>173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0"/>
      <c r="AB52" s="42">
        <v>0</v>
      </c>
      <c r="AC52" s="42">
        <v>0</v>
      </c>
      <c r="AD52" s="42">
        <v>0</v>
      </c>
      <c r="AE52" s="40"/>
      <c r="AF52" s="40"/>
      <c r="AG52" s="42">
        <v>0</v>
      </c>
      <c r="AH52" s="41">
        <v>44512</v>
      </c>
      <c r="AI52" s="40"/>
      <c r="AJ52" s="40"/>
      <c r="AK52" s="40"/>
      <c r="AL52" s="40" t="s">
        <v>41</v>
      </c>
      <c r="AM52" s="40"/>
      <c r="AN52" s="40"/>
      <c r="AO52" s="40"/>
      <c r="AP52" s="42">
        <v>0</v>
      </c>
      <c r="AQ52" s="42">
        <v>0</v>
      </c>
      <c r="AR52" s="40"/>
    </row>
    <row r="53" spans="1:44" x14ac:dyDescent="0.25">
      <c r="A53" s="40">
        <v>900094053</v>
      </c>
      <c r="B53" s="40" t="s">
        <v>35</v>
      </c>
      <c r="C53" s="40" t="s">
        <v>17</v>
      </c>
      <c r="D53" s="40">
        <v>2846</v>
      </c>
      <c r="E53" s="40" t="s">
        <v>180</v>
      </c>
      <c r="F53" s="40" t="s">
        <v>181</v>
      </c>
      <c r="G53" s="40"/>
      <c r="H53" s="40"/>
      <c r="I53" s="41">
        <v>44655</v>
      </c>
      <c r="J53" s="42">
        <v>420000</v>
      </c>
      <c r="K53" s="42">
        <v>420000</v>
      </c>
      <c r="L53" s="40" t="s">
        <v>172</v>
      </c>
      <c r="M53" s="40" t="s">
        <v>212</v>
      </c>
      <c r="N53" s="40"/>
      <c r="O53" s="40"/>
      <c r="P53" s="40"/>
      <c r="Q53" s="40"/>
      <c r="R53" s="40"/>
      <c r="S53" s="40" t="s">
        <v>173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0"/>
      <c r="AB53" s="42">
        <v>0</v>
      </c>
      <c r="AC53" s="42">
        <v>0</v>
      </c>
      <c r="AD53" s="42">
        <v>0</v>
      </c>
      <c r="AE53" s="40"/>
      <c r="AF53" s="40"/>
      <c r="AG53" s="42">
        <v>0</v>
      </c>
      <c r="AH53" s="41">
        <v>44655</v>
      </c>
      <c r="AI53" s="40"/>
      <c r="AJ53" s="40"/>
      <c r="AK53" s="40"/>
      <c r="AL53" s="40" t="s">
        <v>41</v>
      </c>
      <c r="AM53" s="40"/>
      <c r="AN53" s="40"/>
      <c r="AO53" s="40"/>
      <c r="AP53" s="42">
        <v>0</v>
      </c>
      <c r="AQ53" s="42">
        <v>0</v>
      </c>
      <c r="AR53" s="40"/>
    </row>
  </sheetData>
  <autoFilter ref="A2:AR5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INFO IPS -</vt:lpstr>
      <vt:lpstr>ESTADO DE CADA FACTURA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2022-06-22T13:56:40Z</dcterms:created>
  <dcterms:modified xsi:type="dcterms:W3CDTF">2022-06-22T19:39:58Z</dcterms:modified>
</cp:coreProperties>
</file>