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cpaezr\Desktop\CLIENTES\HOSPITAL UNI POPAYAN\"/>
    </mc:Choice>
  </mc:AlternateContent>
  <bookViews>
    <workbookView xWindow="0" yWindow="0" windowWidth="20490" windowHeight="7755"/>
  </bookViews>
  <sheets>
    <sheet name="CARTERA" sheetId="1" r:id="rId1"/>
  </sheets>
  <calcPr calcId="152511"/>
</workbook>
</file>

<file path=xl/calcChain.xml><?xml version="1.0" encoding="utf-8"?>
<calcChain xmlns="http://schemas.openxmlformats.org/spreadsheetml/2006/main">
  <c r="H60" i="1" l="1"/>
  <c r="I60" i="1"/>
  <c r="J60" i="1"/>
  <c r="K60" i="1"/>
  <c r="L60" i="1"/>
  <c r="M60" i="1"/>
  <c r="N60" i="1"/>
  <c r="O60" i="1"/>
  <c r="G60" i="1"/>
  <c r="D60" i="1"/>
</calcChain>
</file>

<file path=xl/sharedStrings.xml><?xml version="1.0" encoding="utf-8"?>
<sst xmlns="http://schemas.openxmlformats.org/spreadsheetml/2006/main" count="176" uniqueCount="70">
  <si>
    <t>Tipo Documento</t>
  </si>
  <si>
    <t>Fecha</t>
  </si>
  <si>
    <t>ValorAnticipoFechaCorte</t>
  </si>
  <si>
    <t>ValorDescuentoAnticipoFechaCorte</t>
  </si>
  <si>
    <t>CAJA DE COMPENSACION FAMILIAR DEL VALLE DEL CAUCA  - COMFENALCO VALLE DELAGENTE</t>
  </si>
  <si>
    <t>CxC</t>
  </si>
  <si>
    <t>Contestada radicada</t>
  </si>
  <si>
    <t>Aceptada</t>
  </si>
  <si>
    <t>SJP0000015692</t>
  </si>
  <si>
    <t>SJP0000015698</t>
  </si>
  <si>
    <t>SJP0000017721</t>
  </si>
  <si>
    <t>SJP0000021978</t>
  </si>
  <si>
    <t>Radicada entidad</t>
  </si>
  <si>
    <t>SJP0000022013</t>
  </si>
  <si>
    <t>SJP0000022014</t>
  </si>
  <si>
    <t>SJP0000022015</t>
  </si>
  <si>
    <t>SJP0000027316</t>
  </si>
  <si>
    <t>SJP0000031083</t>
  </si>
  <si>
    <t>SJP0000033206</t>
  </si>
  <si>
    <t>SJP0000034546</t>
  </si>
  <si>
    <t>SJP0000035394</t>
  </si>
  <si>
    <t>SJP0000041103</t>
  </si>
  <si>
    <t>SJP0000041104</t>
  </si>
  <si>
    <t>SJP0000044442</t>
  </si>
  <si>
    <t>SJP0000044443</t>
  </si>
  <si>
    <t>SJP0000049349</t>
  </si>
  <si>
    <t>SJP0000052798</t>
  </si>
  <si>
    <t>SJP0000053314</t>
  </si>
  <si>
    <t>SJP0000055519</t>
  </si>
  <si>
    <t>SJP0000065194</t>
  </si>
  <si>
    <t>SJP0000069303</t>
  </si>
  <si>
    <t>SJP0000072713</t>
  </si>
  <si>
    <t>SJP0000075893</t>
  </si>
  <si>
    <t>SJP0000076232</t>
  </si>
  <si>
    <t>SJP0000076235</t>
  </si>
  <si>
    <t>SJP0000080027</t>
  </si>
  <si>
    <t>SJP0000081078</t>
  </si>
  <si>
    <t>SJP0000081080</t>
  </si>
  <si>
    <t>SJP0000081083</t>
  </si>
  <si>
    <t>SJP0000081300</t>
  </si>
  <si>
    <t>SJP0000081490</t>
  </si>
  <si>
    <t>SJP0000081491</t>
  </si>
  <si>
    <t>SJP0000081500</t>
  </si>
  <si>
    <t>SJP0000089919</t>
  </si>
  <si>
    <t>SJP0000091670</t>
  </si>
  <si>
    <t>SJP0000092177</t>
  </si>
  <si>
    <t>SJP0000093429</t>
  </si>
  <si>
    <t>SJP0000096355</t>
  </si>
  <si>
    <t>SJP0000097406</t>
  </si>
  <si>
    <t>SJP0000098148</t>
  </si>
  <si>
    <t>SJP0000099675</t>
  </si>
  <si>
    <t>SJP0000100332</t>
  </si>
  <si>
    <t>Anticipo</t>
  </si>
  <si>
    <t>NIT. 890303093</t>
  </si>
  <si>
    <t>Estado Cartera Fecha Corte CxC</t>
  </si>
  <si>
    <t>Valor Inicial</t>
  </si>
  <si>
    <t>Radicado</t>
  </si>
  <si>
    <t>Factura</t>
  </si>
  <si>
    <t>Fecha Radicación</t>
  </si>
  <si>
    <t>Valor Objetado</t>
  </si>
  <si>
    <t>Valor Aceptado</t>
  </si>
  <si>
    <t>A 30 Dias</t>
  </si>
  <si>
    <t>A 60 Dias</t>
  </si>
  <si>
    <t>A 90 Dias</t>
  </si>
  <si>
    <t>A 180 Dias</t>
  </si>
  <si>
    <t>A 360 Dias</t>
  </si>
  <si>
    <t>Mayor a 360 Dias</t>
  </si>
  <si>
    <t>Total Saldo Factura</t>
  </si>
  <si>
    <t>PAGOS SIN DETALLE DE APLICACIÓN PENDIENTES X DESCARGAR</t>
  </si>
  <si>
    <t>TOTAL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</si>
</sst>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 vertical="center" wrapText="1"/>
    </xf>
    <xf numFmtId="14" fontId="0" fillId="0" borderId="0" xfId="0" applyNumberFormat="1"/>
    <xf numFmtId="43" fontId="0" fillId="0" borderId="0" xfId="1" applyFont="1"/>
    <xf numFmtId="0" fontId="16" fillId="0" borderId="10" xfId="0" applyFont="1" applyBorder="1" applyAlignment="1">
      <alignment horizontal="center" vertical="center" wrapText="1"/>
    </xf>
    <xf numFmtId="14" fontId="16" fillId="0" borderId="10" xfId="0" applyNumberFormat="1" applyFont="1" applyBorder="1" applyAlignment="1">
      <alignment horizontal="center" vertical="center" wrapText="1"/>
    </xf>
    <xf numFmtId="43" fontId="16" fillId="0" borderId="10" xfId="1" applyFont="1" applyBorder="1" applyAlignment="1">
      <alignment horizontal="center" vertical="center" wrapText="1"/>
    </xf>
    <xf numFmtId="0" fontId="0" fillId="0" borderId="10" xfId="0" applyBorder="1"/>
    <xf numFmtId="14" fontId="0" fillId="0" borderId="10" xfId="0" applyNumberFormat="1" applyBorder="1"/>
    <xf numFmtId="43" fontId="0" fillId="0" borderId="10" xfId="1" applyFont="1" applyBorder="1"/>
    <xf numFmtId="43" fontId="16" fillId="0" borderId="10" xfId="1" applyFont="1" applyBorder="1"/>
    <xf numFmtId="43" fontId="0" fillId="0" borderId="0" xfId="0" applyNumberFormat="1"/>
    <xf numFmtId="43" fontId="0" fillId="33" borderId="10" xfId="1" applyFont="1" applyFill="1" applyBorder="1"/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abSelected="1" workbookViewId="0"/>
  </sheetViews>
  <sheetFormatPr baseColWidth="10" defaultRowHeight="15" x14ac:dyDescent="0.25"/>
  <cols>
    <col min="2" max="2" width="13.85546875" bestFit="1" customWidth="1"/>
    <col min="3" max="3" width="14.7109375" style="3" bestFit="1" customWidth="1"/>
    <col min="4" max="4" width="15.140625" style="4" bestFit="1" customWidth="1"/>
    <col min="6" max="6" width="11.42578125" style="3"/>
    <col min="7" max="7" width="15.140625" style="4" bestFit="1" customWidth="1"/>
    <col min="8" max="8" width="14.140625" style="4" bestFit="1" customWidth="1"/>
    <col min="9" max="9" width="11.5703125" style="4" bestFit="1" customWidth="1"/>
    <col min="10" max="11" width="13.140625" style="4" bestFit="1" customWidth="1"/>
    <col min="12" max="12" width="14.140625" style="4" bestFit="1" customWidth="1"/>
    <col min="13" max="13" width="15.140625" style="4" bestFit="1" customWidth="1"/>
    <col min="14" max="14" width="14.140625" style="4" bestFit="1" customWidth="1"/>
    <col min="15" max="15" width="15.140625" style="4" bestFit="1" customWidth="1"/>
    <col min="16" max="16" width="19" bestFit="1" customWidth="1"/>
    <col min="17" max="17" width="11.5703125" style="4" bestFit="1" customWidth="1"/>
    <col min="18" max="18" width="13.140625" style="4" bestFit="1" customWidth="1"/>
  </cols>
  <sheetData>
    <row r="1" spans="1:18" x14ac:dyDescent="0.25">
      <c r="A1" s="1" t="s">
        <v>4</v>
      </c>
    </row>
    <row r="2" spans="1:18" x14ac:dyDescent="0.25">
      <c r="A2" s="1" t="s">
        <v>53</v>
      </c>
    </row>
    <row r="4" spans="1:18" s="2" customFormat="1" ht="60" x14ac:dyDescent="0.25">
      <c r="A4" s="5" t="s">
        <v>0</v>
      </c>
      <c r="B4" s="5" t="s">
        <v>57</v>
      </c>
      <c r="C4" s="6" t="s">
        <v>1</v>
      </c>
      <c r="D4" s="7" t="s">
        <v>55</v>
      </c>
      <c r="E4" s="5" t="s">
        <v>56</v>
      </c>
      <c r="F4" s="6" t="s">
        <v>58</v>
      </c>
      <c r="G4" s="7" t="s">
        <v>59</v>
      </c>
      <c r="H4" s="7" t="s">
        <v>60</v>
      </c>
      <c r="I4" s="7" t="s">
        <v>61</v>
      </c>
      <c r="J4" s="7" t="s">
        <v>62</v>
      </c>
      <c r="K4" s="7" t="s">
        <v>63</v>
      </c>
      <c r="L4" s="7" t="s">
        <v>64</v>
      </c>
      <c r="M4" s="7" t="s">
        <v>65</v>
      </c>
      <c r="N4" s="7" t="s">
        <v>66</v>
      </c>
      <c r="O4" s="7" t="s">
        <v>67</v>
      </c>
      <c r="P4" s="5" t="s">
        <v>54</v>
      </c>
      <c r="Q4" s="7" t="s">
        <v>2</v>
      </c>
      <c r="R4" s="7" t="s">
        <v>3</v>
      </c>
    </row>
    <row r="5" spans="1:18" x14ac:dyDescent="0.25">
      <c r="A5" s="8" t="s">
        <v>5</v>
      </c>
      <c r="B5" s="8">
        <v>1580662</v>
      </c>
      <c r="C5" s="9">
        <v>43818</v>
      </c>
      <c r="D5" s="10">
        <v>7882118</v>
      </c>
      <c r="E5" s="8">
        <v>17980</v>
      </c>
      <c r="F5" s="9">
        <v>43840</v>
      </c>
      <c r="G5" s="10">
        <v>7762118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7683609</v>
      </c>
      <c r="O5" s="10">
        <v>7683609</v>
      </c>
      <c r="P5" s="8" t="s">
        <v>6</v>
      </c>
      <c r="Q5" s="10">
        <v>0</v>
      </c>
      <c r="R5" s="10">
        <v>0</v>
      </c>
    </row>
    <row r="6" spans="1:18" x14ac:dyDescent="0.25">
      <c r="A6" s="8" t="s">
        <v>5</v>
      </c>
      <c r="B6" s="8">
        <v>1587404</v>
      </c>
      <c r="C6" s="9">
        <v>43844</v>
      </c>
      <c r="D6" s="10">
        <v>6377470</v>
      </c>
      <c r="E6" s="8">
        <v>18139</v>
      </c>
      <c r="F6" s="9">
        <v>43868</v>
      </c>
      <c r="G6" s="10">
        <v>6125570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6111230</v>
      </c>
      <c r="O6" s="10">
        <v>6111230</v>
      </c>
      <c r="P6" s="8" t="s">
        <v>6</v>
      </c>
      <c r="Q6" s="10">
        <v>0</v>
      </c>
      <c r="R6" s="10">
        <v>0</v>
      </c>
    </row>
    <row r="7" spans="1:18" x14ac:dyDescent="0.25">
      <c r="A7" s="8" t="s">
        <v>5</v>
      </c>
      <c r="B7" s="8">
        <v>1587558</v>
      </c>
      <c r="C7" s="9">
        <v>43844</v>
      </c>
      <c r="D7" s="10">
        <v>1168010</v>
      </c>
      <c r="E7" s="8">
        <v>18139</v>
      </c>
      <c r="F7" s="9">
        <v>43868</v>
      </c>
      <c r="G7" s="10">
        <v>1168010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1168010</v>
      </c>
      <c r="O7" s="10">
        <v>1168010</v>
      </c>
      <c r="P7" s="8" t="s">
        <v>6</v>
      </c>
      <c r="Q7" s="10">
        <v>0</v>
      </c>
      <c r="R7" s="10">
        <v>0</v>
      </c>
    </row>
    <row r="8" spans="1:18" x14ac:dyDescent="0.25">
      <c r="A8" s="8" t="s">
        <v>5</v>
      </c>
      <c r="B8" s="8">
        <v>1622334</v>
      </c>
      <c r="C8" s="9">
        <v>43991</v>
      </c>
      <c r="D8" s="10">
        <v>1121638</v>
      </c>
      <c r="E8" s="8">
        <v>18836</v>
      </c>
      <c r="F8" s="9">
        <v>44019</v>
      </c>
      <c r="G8" s="10">
        <v>1021638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1021638</v>
      </c>
      <c r="O8" s="10">
        <v>1021638</v>
      </c>
      <c r="P8" s="8" t="s">
        <v>6</v>
      </c>
      <c r="Q8" s="10">
        <v>0</v>
      </c>
      <c r="R8" s="10">
        <v>0</v>
      </c>
    </row>
    <row r="9" spans="1:18" x14ac:dyDescent="0.25">
      <c r="A9" s="8" t="s">
        <v>5</v>
      </c>
      <c r="B9" s="8">
        <v>1626889</v>
      </c>
      <c r="C9" s="9">
        <v>44019</v>
      </c>
      <c r="D9" s="10">
        <v>13291701</v>
      </c>
      <c r="E9" s="8">
        <v>18911</v>
      </c>
      <c r="F9" s="9">
        <v>44051</v>
      </c>
      <c r="G9" s="10">
        <v>2399779</v>
      </c>
      <c r="H9" s="10">
        <v>2399779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10640022</v>
      </c>
      <c r="O9" s="10">
        <v>10640022</v>
      </c>
      <c r="P9" s="8" t="s">
        <v>7</v>
      </c>
      <c r="Q9" s="10">
        <v>0</v>
      </c>
      <c r="R9" s="10">
        <v>0</v>
      </c>
    </row>
    <row r="10" spans="1:18" x14ac:dyDescent="0.25">
      <c r="A10" s="8" t="s">
        <v>5</v>
      </c>
      <c r="B10" s="8">
        <v>1626890</v>
      </c>
      <c r="C10" s="9">
        <v>44019</v>
      </c>
      <c r="D10" s="10">
        <v>400000</v>
      </c>
      <c r="E10" s="8">
        <v>18909</v>
      </c>
      <c r="F10" s="9">
        <v>44050</v>
      </c>
      <c r="G10" s="10">
        <v>200000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400000</v>
      </c>
      <c r="O10" s="10">
        <v>400000</v>
      </c>
      <c r="P10" s="8" t="s">
        <v>6</v>
      </c>
      <c r="Q10" s="10">
        <v>0</v>
      </c>
      <c r="R10" s="10">
        <v>0</v>
      </c>
    </row>
    <row r="11" spans="1:18" x14ac:dyDescent="0.25">
      <c r="A11" s="8" t="s">
        <v>5</v>
      </c>
      <c r="B11" s="8">
        <v>1627205</v>
      </c>
      <c r="C11" s="9">
        <v>44021</v>
      </c>
      <c r="D11" s="10">
        <v>7195516</v>
      </c>
      <c r="E11" s="8">
        <v>18908</v>
      </c>
      <c r="F11" s="9">
        <v>44050</v>
      </c>
      <c r="G11" s="10">
        <v>576308</v>
      </c>
      <c r="H11" s="10">
        <v>65179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511129</v>
      </c>
      <c r="O11" s="10">
        <v>511129</v>
      </c>
      <c r="P11" s="8" t="s">
        <v>6</v>
      </c>
      <c r="Q11" s="10">
        <v>0</v>
      </c>
      <c r="R11" s="10">
        <v>0</v>
      </c>
    </row>
    <row r="12" spans="1:18" x14ac:dyDescent="0.25">
      <c r="A12" s="8" t="s">
        <v>5</v>
      </c>
      <c r="B12" s="8">
        <v>1629718</v>
      </c>
      <c r="C12" s="9">
        <v>44035</v>
      </c>
      <c r="D12" s="10">
        <v>8408753</v>
      </c>
      <c r="E12" s="8">
        <v>18908</v>
      </c>
      <c r="F12" s="9">
        <v>44050</v>
      </c>
      <c r="G12" s="10">
        <v>470042</v>
      </c>
      <c r="H12" s="10">
        <v>219859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250183</v>
      </c>
      <c r="O12" s="10">
        <v>250183</v>
      </c>
      <c r="P12" s="8" t="s">
        <v>6</v>
      </c>
      <c r="Q12" s="10">
        <v>0</v>
      </c>
      <c r="R12" s="10">
        <v>0</v>
      </c>
    </row>
    <row r="13" spans="1:18" x14ac:dyDescent="0.25">
      <c r="A13" s="8" t="s">
        <v>5</v>
      </c>
      <c r="B13" s="8">
        <v>1633681</v>
      </c>
      <c r="C13" s="9">
        <v>44055</v>
      </c>
      <c r="D13" s="10">
        <v>2151139</v>
      </c>
      <c r="E13" s="8">
        <v>19090</v>
      </c>
      <c r="F13" s="9">
        <v>44091</v>
      </c>
      <c r="G13" s="10">
        <v>2151139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2151139</v>
      </c>
      <c r="O13" s="10">
        <v>2151139</v>
      </c>
      <c r="P13" s="8" t="s">
        <v>6</v>
      </c>
      <c r="Q13" s="10">
        <v>0</v>
      </c>
      <c r="R13" s="10">
        <v>0</v>
      </c>
    </row>
    <row r="14" spans="1:18" x14ac:dyDescent="0.25">
      <c r="A14" s="8" t="s">
        <v>5</v>
      </c>
      <c r="B14" s="8">
        <v>1634757</v>
      </c>
      <c r="C14" s="9">
        <v>44062</v>
      </c>
      <c r="D14" s="10">
        <v>3537138</v>
      </c>
      <c r="E14" s="8">
        <v>19090</v>
      </c>
      <c r="F14" s="9">
        <v>44091</v>
      </c>
      <c r="G14" s="10">
        <v>3537138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2872232</v>
      </c>
      <c r="O14" s="10">
        <v>2872232</v>
      </c>
      <c r="P14" s="8" t="s">
        <v>6</v>
      </c>
      <c r="Q14" s="10">
        <v>0</v>
      </c>
      <c r="R14" s="10">
        <v>0</v>
      </c>
    </row>
    <row r="15" spans="1:18" x14ac:dyDescent="0.25">
      <c r="A15" s="8" t="s">
        <v>5</v>
      </c>
      <c r="B15" s="8">
        <v>1636089</v>
      </c>
      <c r="C15" s="9">
        <v>44069</v>
      </c>
      <c r="D15" s="10">
        <v>3317587</v>
      </c>
      <c r="E15" s="8">
        <v>19093</v>
      </c>
      <c r="F15" s="9">
        <v>44091</v>
      </c>
      <c r="G15" s="10">
        <v>3267587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3255217</v>
      </c>
      <c r="O15" s="10">
        <v>3255217</v>
      </c>
      <c r="P15" s="8" t="s">
        <v>6</v>
      </c>
      <c r="Q15" s="10">
        <v>0</v>
      </c>
      <c r="R15" s="10">
        <v>0</v>
      </c>
    </row>
    <row r="16" spans="1:18" x14ac:dyDescent="0.25">
      <c r="A16" s="8" t="s">
        <v>5</v>
      </c>
      <c r="B16" s="8">
        <v>1641010</v>
      </c>
      <c r="C16" s="9">
        <v>44090</v>
      </c>
      <c r="D16" s="10">
        <v>21571860</v>
      </c>
      <c r="E16" s="8">
        <v>19093</v>
      </c>
      <c r="F16" s="9">
        <v>44091</v>
      </c>
      <c r="G16" s="10">
        <v>21571860</v>
      </c>
      <c r="H16" s="10">
        <v>10253280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10438150</v>
      </c>
      <c r="O16" s="10">
        <v>10438150</v>
      </c>
      <c r="P16" s="8" t="s">
        <v>6</v>
      </c>
      <c r="Q16" s="10">
        <v>0</v>
      </c>
      <c r="R16" s="10">
        <v>0</v>
      </c>
    </row>
    <row r="17" spans="1:18" x14ac:dyDescent="0.25">
      <c r="A17" s="8" t="s">
        <v>5</v>
      </c>
      <c r="B17" s="8" t="s">
        <v>8</v>
      </c>
      <c r="C17" s="9">
        <v>44176</v>
      </c>
      <c r="D17" s="10">
        <v>44666497</v>
      </c>
      <c r="E17" s="8">
        <v>19797</v>
      </c>
      <c r="F17" s="9">
        <v>44203</v>
      </c>
      <c r="G17" s="10">
        <v>44666497</v>
      </c>
      <c r="H17" s="10">
        <v>1370155</v>
      </c>
      <c r="I17" s="10">
        <v>0</v>
      </c>
      <c r="J17" s="10">
        <v>0</v>
      </c>
      <c r="K17" s="10">
        <v>0</v>
      </c>
      <c r="L17" s="10">
        <v>0</v>
      </c>
      <c r="M17" s="10">
        <v>43296342</v>
      </c>
      <c r="N17" s="10">
        <v>0</v>
      </c>
      <c r="O17" s="10">
        <v>43296342</v>
      </c>
      <c r="P17" s="8" t="s">
        <v>6</v>
      </c>
      <c r="Q17" s="10">
        <v>0</v>
      </c>
      <c r="R17" s="10">
        <v>0</v>
      </c>
    </row>
    <row r="18" spans="1:18" x14ac:dyDescent="0.25">
      <c r="A18" s="8" t="s">
        <v>5</v>
      </c>
      <c r="B18" s="8" t="s">
        <v>9</v>
      </c>
      <c r="C18" s="9">
        <v>44176</v>
      </c>
      <c r="D18" s="10">
        <v>137000</v>
      </c>
      <c r="E18" s="8">
        <v>19798</v>
      </c>
      <c r="F18" s="9">
        <v>44203</v>
      </c>
      <c r="G18" s="10">
        <v>137000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108500</v>
      </c>
      <c r="N18" s="10">
        <v>0</v>
      </c>
      <c r="O18" s="10">
        <v>108500</v>
      </c>
      <c r="P18" s="8" t="s">
        <v>6</v>
      </c>
      <c r="Q18" s="10">
        <v>0</v>
      </c>
      <c r="R18" s="10">
        <v>0</v>
      </c>
    </row>
    <row r="19" spans="1:18" x14ac:dyDescent="0.25">
      <c r="A19" s="8" t="s">
        <v>5</v>
      </c>
      <c r="B19" s="8" t="s">
        <v>10</v>
      </c>
      <c r="C19" s="9">
        <v>44183</v>
      </c>
      <c r="D19" s="10">
        <v>10014384</v>
      </c>
      <c r="E19" s="8">
        <v>19799</v>
      </c>
      <c r="F19" s="9">
        <v>44203</v>
      </c>
      <c r="G19" s="10">
        <v>10014384</v>
      </c>
      <c r="H19" s="10">
        <v>141700</v>
      </c>
      <c r="I19" s="10">
        <v>0</v>
      </c>
      <c r="J19" s="10">
        <v>0</v>
      </c>
      <c r="K19" s="10">
        <v>0</v>
      </c>
      <c r="L19" s="10">
        <v>0</v>
      </c>
      <c r="M19" s="10">
        <v>9872684</v>
      </c>
      <c r="N19" s="10">
        <v>0</v>
      </c>
      <c r="O19" s="10">
        <v>9872684</v>
      </c>
      <c r="P19" s="8" t="s">
        <v>6</v>
      </c>
      <c r="Q19" s="10">
        <v>0</v>
      </c>
      <c r="R19" s="10">
        <v>0</v>
      </c>
    </row>
    <row r="20" spans="1:18" x14ac:dyDescent="0.25">
      <c r="A20" s="8" t="s">
        <v>5</v>
      </c>
      <c r="B20" s="8" t="s">
        <v>11</v>
      </c>
      <c r="C20" s="9">
        <v>44203</v>
      </c>
      <c r="D20" s="10">
        <v>2231841</v>
      </c>
      <c r="E20" s="8">
        <v>20222</v>
      </c>
      <c r="F20" s="9">
        <v>44271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2000841</v>
      </c>
      <c r="N20" s="10">
        <v>0</v>
      </c>
      <c r="O20" s="10">
        <v>2000841</v>
      </c>
      <c r="P20" s="8" t="s">
        <v>12</v>
      </c>
      <c r="Q20" s="10">
        <v>0</v>
      </c>
      <c r="R20" s="10">
        <v>0</v>
      </c>
    </row>
    <row r="21" spans="1:18" x14ac:dyDescent="0.25">
      <c r="A21" s="8" t="s">
        <v>5</v>
      </c>
      <c r="B21" s="8" t="s">
        <v>13</v>
      </c>
      <c r="C21" s="9">
        <v>44203</v>
      </c>
      <c r="D21" s="10">
        <v>79600</v>
      </c>
      <c r="E21" s="8">
        <v>20223</v>
      </c>
      <c r="F21" s="9">
        <v>44271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79600</v>
      </c>
      <c r="N21" s="10">
        <v>0</v>
      </c>
      <c r="O21" s="10">
        <v>79600</v>
      </c>
      <c r="P21" s="8" t="s">
        <v>12</v>
      </c>
      <c r="Q21" s="10">
        <v>0</v>
      </c>
      <c r="R21" s="10">
        <v>0</v>
      </c>
    </row>
    <row r="22" spans="1:18" x14ac:dyDescent="0.25">
      <c r="A22" s="8" t="s">
        <v>5</v>
      </c>
      <c r="B22" s="8" t="s">
        <v>14</v>
      </c>
      <c r="C22" s="9">
        <v>44203</v>
      </c>
      <c r="D22" s="10">
        <v>172300</v>
      </c>
      <c r="E22" s="8">
        <v>20223</v>
      </c>
      <c r="F22" s="9">
        <v>44271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172300</v>
      </c>
      <c r="N22" s="10">
        <v>0</v>
      </c>
      <c r="O22" s="10">
        <v>172300</v>
      </c>
      <c r="P22" s="8" t="s">
        <v>12</v>
      </c>
      <c r="Q22" s="10">
        <v>0</v>
      </c>
      <c r="R22" s="10">
        <v>0</v>
      </c>
    </row>
    <row r="23" spans="1:18" x14ac:dyDescent="0.25">
      <c r="A23" s="8" t="s">
        <v>5</v>
      </c>
      <c r="B23" s="8" t="s">
        <v>15</v>
      </c>
      <c r="C23" s="9">
        <v>44203</v>
      </c>
      <c r="D23" s="10">
        <v>124500</v>
      </c>
      <c r="E23" s="8">
        <v>20223</v>
      </c>
      <c r="F23" s="9">
        <v>44271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124500</v>
      </c>
      <c r="N23" s="10">
        <v>0</v>
      </c>
      <c r="O23" s="10">
        <v>124500</v>
      </c>
      <c r="P23" s="8" t="s">
        <v>12</v>
      </c>
      <c r="Q23" s="10">
        <v>0</v>
      </c>
      <c r="R23" s="10">
        <v>0</v>
      </c>
    </row>
    <row r="24" spans="1:18" x14ac:dyDescent="0.25">
      <c r="A24" s="8" t="s">
        <v>5</v>
      </c>
      <c r="B24" s="8" t="s">
        <v>16</v>
      </c>
      <c r="C24" s="9">
        <v>44227</v>
      </c>
      <c r="D24" s="10">
        <v>9010148</v>
      </c>
      <c r="E24" s="8">
        <v>20222</v>
      </c>
      <c r="F24" s="9">
        <v>44271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9010148</v>
      </c>
      <c r="N24" s="10">
        <v>0</v>
      </c>
      <c r="O24" s="10">
        <v>9010148</v>
      </c>
      <c r="P24" s="8" t="s">
        <v>12</v>
      </c>
      <c r="Q24" s="10">
        <v>0</v>
      </c>
      <c r="R24" s="10">
        <v>0</v>
      </c>
    </row>
    <row r="25" spans="1:18" x14ac:dyDescent="0.25">
      <c r="A25" s="8" t="s">
        <v>5</v>
      </c>
      <c r="B25" s="8" t="s">
        <v>17</v>
      </c>
      <c r="C25" s="9">
        <v>44243</v>
      </c>
      <c r="D25" s="10">
        <v>1677793</v>
      </c>
      <c r="E25" s="8">
        <v>20222</v>
      </c>
      <c r="F25" s="9">
        <v>44271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1677793</v>
      </c>
      <c r="N25" s="10">
        <v>0</v>
      </c>
      <c r="O25" s="10">
        <v>1677793</v>
      </c>
      <c r="P25" s="8" t="s">
        <v>12</v>
      </c>
      <c r="Q25" s="10">
        <v>0</v>
      </c>
      <c r="R25" s="10">
        <v>0</v>
      </c>
    </row>
    <row r="26" spans="1:18" x14ac:dyDescent="0.25">
      <c r="A26" s="8" t="s">
        <v>5</v>
      </c>
      <c r="B26" s="8" t="s">
        <v>18</v>
      </c>
      <c r="C26" s="9">
        <v>44252</v>
      </c>
      <c r="D26" s="10">
        <v>262411</v>
      </c>
      <c r="E26" s="8">
        <v>20222</v>
      </c>
      <c r="F26" s="9">
        <v>44271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262411</v>
      </c>
      <c r="N26" s="10">
        <v>0</v>
      </c>
      <c r="O26" s="10">
        <v>262411</v>
      </c>
      <c r="P26" s="8" t="s">
        <v>12</v>
      </c>
      <c r="Q26" s="10">
        <v>0</v>
      </c>
      <c r="R26" s="10">
        <v>0</v>
      </c>
    </row>
    <row r="27" spans="1:18" x14ac:dyDescent="0.25">
      <c r="A27" s="8" t="s">
        <v>5</v>
      </c>
      <c r="B27" s="8" t="s">
        <v>19</v>
      </c>
      <c r="C27" s="9">
        <v>44255</v>
      </c>
      <c r="D27" s="10">
        <v>418563</v>
      </c>
      <c r="E27" s="8">
        <v>20222</v>
      </c>
      <c r="F27" s="9">
        <v>44271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418563</v>
      </c>
      <c r="N27" s="10">
        <v>0</v>
      </c>
      <c r="O27" s="10">
        <v>418563</v>
      </c>
      <c r="P27" s="8" t="s">
        <v>12</v>
      </c>
      <c r="Q27" s="10">
        <v>0</v>
      </c>
      <c r="R27" s="10">
        <v>0</v>
      </c>
    </row>
    <row r="28" spans="1:18" x14ac:dyDescent="0.25">
      <c r="A28" s="8" t="s">
        <v>5</v>
      </c>
      <c r="B28" s="8" t="s">
        <v>20</v>
      </c>
      <c r="C28" s="9">
        <v>44259</v>
      </c>
      <c r="D28" s="10">
        <v>2877691</v>
      </c>
      <c r="E28" s="8">
        <v>20306</v>
      </c>
      <c r="F28" s="9">
        <v>44271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2877691</v>
      </c>
      <c r="N28" s="10">
        <v>0</v>
      </c>
      <c r="O28" s="10">
        <v>2877691</v>
      </c>
      <c r="P28" s="8" t="s">
        <v>12</v>
      </c>
      <c r="Q28" s="10">
        <v>0</v>
      </c>
      <c r="R28" s="10">
        <v>0</v>
      </c>
    </row>
    <row r="29" spans="1:18" x14ac:dyDescent="0.25">
      <c r="A29" s="8" t="s">
        <v>5</v>
      </c>
      <c r="B29" s="8" t="s">
        <v>21</v>
      </c>
      <c r="C29" s="9">
        <v>44281</v>
      </c>
      <c r="D29" s="10">
        <v>77294775</v>
      </c>
      <c r="E29" s="8">
        <v>20610</v>
      </c>
      <c r="F29" s="9">
        <v>44322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77294775</v>
      </c>
      <c r="N29" s="10">
        <v>0</v>
      </c>
      <c r="O29" s="10">
        <v>77294775</v>
      </c>
      <c r="P29" s="8" t="s">
        <v>12</v>
      </c>
      <c r="Q29" s="10">
        <v>0</v>
      </c>
      <c r="R29" s="10">
        <v>0</v>
      </c>
    </row>
    <row r="30" spans="1:18" x14ac:dyDescent="0.25">
      <c r="A30" s="8" t="s">
        <v>5</v>
      </c>
      <c r="B30" s="8" t="s">
        <v>22</v>
      </c>
      <c r="C30" s="9">
        <v>44281</v>
      </c>
      <c r="D30" s="10">
        <v>232366</v>
      </c>
      <c r="E30" s="8">
        <v>20663</v>
      </c>
      <c r="F30" s="9">
        <v>44504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232366</v>
      </c>
      <c r="N30" s="10">
        <v>0</v>
      </c>
      <c r="O30" s="10">
        <v>232366</v>
      </c>
      <c r="P30" s="8" t="s">
        <v>12</v>
      </c>
      <c r="Q30" s="10">
        <v>0</v>
      </c>
      <c r="R30" s="10">
        <v>0</v>
      </c>
    </row>
    <row r="31" spans="1:18" x14ac:dyDescent="0.25">
      <c r="A31" s="8" t="s">
        <v>5</v>
      </c>
      <c r="B31" s="8" t="s">
        <v>23</v>
      </c>
      <c r="C31" s="9">
        <v>44295</v>
      </c>
      <c r="D31" s="10">
        <v>6167502</v>
      </c>
      <c r="E31" s="8">
        <v>20577</v>
      </c>
      <c r="F31" s="9">
        <v>44320</v>
      </c>
      <c r="G31" s="10">
        <v>21100</v>
      </c>
      <c r="H31" s="10">
        <v>11440</v>
      </c>
      <c r="I31" s="10">
        <v>0</v>
      </c>
      <c r="J31" s="10">
        <v>0</v>
      </c>
      <c r="K31" s="10">
        <v>0</v>
      </c>
      <c r="L31" s="10">
        <v>0</v>
      </c>
      <c r="M31" s="10">
        <v>9660</v>
      </c>
      <c r="N31" s="10">
        <v>0</v>
      </c>
      <c r="O31" s="10">
        <v>9660</v>
      </c>
      <c r="P31" s="8" t="s">
        <v>6</v>
      </c>
      <c r="Q31" s="10">
        <v>0</v>
      </c>
      <c r="R31" s="10">
        <v>0</v>
      </c>
    </row>
    <row r="32" spans="1:18" x14ac:dyDescent="0.25">
      <c r="A32" s="8" t="s">
        <v>5</v>
      </c>
      <c r="B32" s="8" t="s">
        <v>24</v>
      </c>
      <c r="C32" s="9">
        <v>44295</v>
      </c>
      <c r="D32" s="10">
        <v>17226</v>
      </c>
      <c r="E32" s="8">
        <v>20663</v>
      </c>
      <c r="F32" s="9">
        <v>44504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17226</v>
      </c>
      <c r="N32" s="10">
        <v>0</v>
      </c>
      <c r="O32" s="10">
        <v>17226</v>
      </c>
      <c r="P32" s="8" t="s">
        <v>12</v>
      </c>
      <c r="Q32" s="10">
        <v>0</v>
      </c>
      <c r="R32" s="10">
        <v>0</v>
      </c>
    </row>
    <row r="33" spans="1:18" x14ac:dyDescent="0.25">
      <c r="A33" s="8" t="s">
        <v>5</v>
      </c>
      <c r="B33" s="8" t="s">
        <v>25</v>
      </c>
      <c r="C33" s="9">
        <v>44314</v>
      </c>
      <c r="D33" s="10">
        <v>6077553</v>
      </c>
      <c r="E33" s="8">
        <v>20711</v>
      </c>
      <c r="F33" s="9">
        <v>44349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6077553</v>
      </c>
      <c r="N33" s="10">
        <v>0</v>
      </c>
      <c r="O33" s="10">
        <v>6077553</v>
      </c>
      <c r="P33" s="8" t="s">
        <v>12</v>
      </c>
      <c r="Q33" s="10">
        <v>0</v>
      </c>
      <c r="R33" s="10">
        <v>0</v>
      </c>
    </row>
    <row r="34" spans="1:18" x14ac:dyDescent="0.25">
      <c r="A34" s="8" t="s">
        <v>5</v>
      </c>
      <c r="B34" s="8" t="s">
        <v>26</v>
      </c>
      <c r="C34" s="9">
        <v>44329</v>
      </c>
      <c r="D34" s="10">
        <v>57000</v>
      </c>
      <c r="E34" s="8">
        <v>21909</v>
      </c>
      <c r="F34" s="9">
        <v>44516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57000</v>
      </c>
      <c r="N34" s="10">
        <v>0</v>
      </c>
      <c r="O34" s="10">
        <v>57000</v>
      </c>
      <c r="P34" s="8" t="s">
        <v>12</v>
      </c>
      <c r="Q34" s="10">
        <v>0</v>
      </c>
      <c r="R34" s="10">
        <v>0</v>
      </c>
    </row>
    <row r="35" spans="1:18" x14ac:dyDescent="0.25">
      <c r="A35" s="8" t="s">
        <v>5</v>
      </c>
      <c r="B35" s="8" t="s">
        <v>27</v>
      </c>
      <c r="C35" s="9">
        <v>44334</v>
      </c>
      <c r="D35" s="10">
        <v>134700</v>
      </c>
      <c r="E35" s="8">
        <v>20828</v>
      </c>
      <c r="F35" s="9">
        <v>44349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134700</v>
      </c>
      <c r="N35" s="10">
        <v>0</v>
      </c>
      <c r="O35" s="10">
        <v>134700</v>
      </c>
      <c r="P35" s="8" t="s">
        <v>12</v>
      </c>
      <c r="Q35" s="10">
        <v>0</v>
      </c>
      <c r="R35" s="10">
        <v>0</v>
      </c>
    </row>
    <row r="36" spans="1:18" x14ac:dyDescent="0.25">
      <c r="A36" s="8" t="s">
        <v>5</v>
      </c>
      <c r="B36" s="8" t="s">
        <v>28</v>
      </c>
      <c r="C36" s="9">
        <v>44342</v>
      </c>
      <c r="D36" s="10">
        <v>2197988</v>
      </c>
      <c r="E36" s="8">
        <v>20828</v>
      </c>
      <c r="F36" s="9">
        <v>44349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2197988</v>
      </c>
      <c r="N36" s="10">
        <v>0</v>
      </c>
      <c r="O36" s="10">
        <v>2197988</v>
      </c>
      <c r="P36" s="8" t="s">
        <v>12</v>
      </c>
      <c r="Q36" s="10">
        <v>0</v>
      </c>
      <c r="R36" s="10">
        <v>0</v>
      </c>
    </row>
    <row r="37" spans="1:18" x14ac:dyDescent="0.25">
      <c r="A37" s="8" t="s">
        <v>5</v>
      </c>
      <c r="B37" s="8" t="s">
        <v>29</v>
      </c>
      <c r="C37" s="9">
        <v>44377</v>
      </c>
      <c r="D37" s="10">
        <v>190200</v>
      </c>
      <c r="E37" s="8">
        <v>21061</v>
      </c>
      <c r="F37" s="9">
        <v>44384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176200</v>
      </c>
      <c r="M37" s="10">
        <v>0</v>
      </c>
      <c r="N37" s="10">
        <v>0</v>
      </c>
      <c r="O37" s="10">
        <v>176200</v>
      </c>
      <c r="P37" s="8" t="s">
        <v>12</v>
      </c>
      <c r="Q37" s="10">
        <v>0</v>
      </c>
      <c r="R37" s="10">
        <v>0</v>
      </c>
    </row>
    <row r="38" spans="1:18" x14ac:dyDescent="0.25">
      <c r="A38" s="8" t="s">
        <v>5</v>
      </c>
      <c r="B38" s="8" t="s">
        <v>30</v>
      </c>
      <c r="C38" s="9">
        <v>44392</v>
      </c>
      <c r="D38" s="10">
        <v>49700</v>
      </c>
      <c r="E38" s="8">
        <v>21287</v>
      </c>
      <c r="F38" s="9">
        <v>44417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46200</v>
      </c>
      <c r="M38" s="10">
        <v>0</v>
      </c>
      <c r="N38" s="10">
        <v>0</v>
      </c>
      <c r="O38" s="10">
        <v>46200</v>
      </c>
      <c r="P38" s="8" t="s">
        <v>12</v>
      </c>
      <c r="Q38" s="10">
        <v>0</v>
      </c>
      <c r="R38" s="10">
        <v>0</v>
      </c>
    </row>
    <row r="39" spans="1:18" x14ac:dyDescent="0.25">
      <c r="A39" s="8" t="s">
        <v>5</v>
      </c>
      <c r="B39" s="8" t="s">
        <v>31</v>
      </c>
      <c r="C39" s="9">
        <v>44405</v>
      </c>
      <c r="D39" s="10">
        <v>2109047</v>
      </c>
      <c r="E39" s="8">
        <v>21262</v>
      </c>
      <c r="F39" s="9">
        <v>44417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2109047</v>
      </c>
      <c r="M39" s="10">
        <v>0</v>
      </c>
      <c r="N39" s="10">
        <v>0</v>
      </c>
      <c r="O39" s="10">
        <v>2109047</v>
      </c>
      <c r="P39" s="8" t="s">
        <v>12</v>
      </c>
      <c r="Q39" s="10">
        <v>0</v>
      </c>
      <c r="R39" s="10">
        <v>0</v>
      </c>
    </row>
    <row r="40" spans="1:18" x14ac:dyDescent="0.25">
      <c r="A40" s="8" t="s">
        <v>5</v>
      </c>
      <c r="B40" s="8" t="s">
        <v>32</v>
      </c>
      <c r="C40" s="9">
        <v>44414</v>
      </c>
      <c r="D40" s="10">
        <v>624500</v>
      </c>
      <c r="E40" s="8">
        <v>21493</v>
      </c>
      <c r="F40" s="9">
        <v>44448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624500</v>
      </c>
      <c r="M40" s="10">
        <v>0</v>
      </c>
      <c r="N40" s="10">
        <v>0</v>
      </c>
      <c r="O40" s="10">
        <v>624500</v>
      </c>
      <c r="P40" s="8" t="s">
        <v>12</v>
      </c>
      <c r="Q40" s="10">
        <v>0</v>
      </c>
      <c r="R40" s="10">
        <v>0</v>
      </c>
    </row>
    <row r="41" spans="1:18" x14ac:dyDescent="0.25">
      <c r="A41" s="8" t="s">
        <v>5</v>
      </c>
      <c r="B41" s="8" t="s">
        <v>33</v>
      </c>
      <c r="C41" s="9">
        <v>44415</v>
      </c>
      <c r="D41" s="10">
        <v>6983409</v>
      </c>
      <c r="E41" s="8">
        <v>21494</v>
      </c>
      <c r="F41" s="9">
        <v>44448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6983409</v>
      </c>
      <c r="M41" s="10">
        <v>0</v>
      </c>
      <c r="N41" s="10">
        <v>0</v>
      </c>
      <c r="O41" s="10">
        <v>6983409</v>
      </c>
      <c r="P41" s="8" t="s">
        <v>12</v>
      </c>
      <c r="Q41" s="10">
        <v>0</v>
      </c>
      <c r="R41" s="10">
        <v>0</v>
      </c>
    </row>
    <row r="42" spans="1:18" x14ac:dyDescent="0.25">
      <c r="A42" s="8" t="s">
        <v>5</v>
      </c>
      <c r="B42" s="8" t="s">
        <v>34</v>
      </c>
      <c r="C42" s="9">
        <v>44415</v>
      </c>
      <c r="D42" s="10">
        <v>80000</v>
      </c>
      <c r="E42" s="8">
        <v>21909</v>
      </c>
      <c r="F42" s="9">
        <v>44516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80000</v>
      </c>
      <c r="M42" s="10">
        <v>0</v>
      </c>
      <c r="N42" s="10">
        <v>0</v>
      </c>
      <c r="O42" s="10">
        <v>80000</v>
      </c>
      <c r="P42" s="8" t="s">
        <v>12</v>
      </c>
      <c r="Q42" s="10">
        <v>0</v>
      </c>
      <c r="R42" s="10">
        <v>0</v>
      </c>
    </row>
    <row r="43" spans="1:18" x14ac:dyDescent="0.25">
      <c r="A43" s="8" t="s">
        <v>5</v>
      </c>
      <c r="B43" s="8" t="s">
        <v>35</v>
      </c>
      <c r="C43" s="9">
        <v>44430</v>
      </c>
      <c r="D43" s="10">
        <v>652180</v>
      </c>
      <c r="E43" s="8">
        <v>21494</v>
      </c>
      <c r="F43" s="9">
        <v>44448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652180</v>
      </c>
      <c r="M43" s="10">
        <v>0</v>
      </c>
      <c r="N43" s="10">
        <v>0</v>
      </c>
      <c r="O43" s="10">
        <v>652180</v>
      </c>
      <c r="P43" s="8" t="s">
        <v>12</v>
      </c>
      <c r="Q43" s="10">
        <v>0</v>
      </c>
      <c r="R43" s="10">
        <v>0</v>
      </c>
    </row>
    <row r="44" spans="1:18" x14ac:dyDescent="0.25">
      <c r="A44" s="8" t="s">
        <v>5</v>
      </c>
      <c r="B44" s="8" t="s">
        <v>36</v>
      </c>
      <c r="C44" s="9">
        <v>44433</v>
      </c>
      <c r="D44" s="10">
        <v>124500</v>
      </c>
      <c r="E44" s="8">
        <v>21492</v>
      </c>
      <c r="F44" s="9">
        <v>44448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124500</v>
      </c>
      <c r="M44" s="10">
        <v>0</v>
      </c>
      <c r="N44" s="10">
        <v>0</v>
      </c>
      <c r="O44" s="10">
        <v>124500</v>
      </c>
      <c r="P44" s="8" t="s">
        <v>12</v>
      </c>
      <c r="Q44" s="10">
        <v>0</v>
      </c>
      <c r="R44" s="10">
        <v>0</v>
      </c>
    </row>
    <row r="45" spans="1:18" x14ac:dyDescent="0.25">
      <c r="A45" s="8" t="s">
        <v>5</v>
      </c>
      <c r="B45" s="8" t="s">
        <v>37</v>
      </c>
      <c r="C45" s="9">
        <v>44433</v>
      </c>
      <c r="D45" s="10">
        <v>122000</v>
      </c>
      <c r="E45" s="8">
        <v>21492</v>
      </c>
      <c r="F45" s="9">
        <v>44448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122000</v>
      </c>
      <c r="M45" s="10">
        <v>0</v>
      </c>
      <c r="N45" s="10">
        <v>0</v>
      </c>
      <c r="O45" s="10">
        <v>122000</v>
      </c>
      <c r="P45" s="8" t="s">
        <v>12</v>
      </c>
      <c r="Q45" s="10">
        <v>0</v>
      </c>
      <c r="R45" s="10">
        <v>0</v>
      </c>
    </row>
    <row r="46" spans="1:18" x14ac:dyDescent="0.25">
      <c r="A46" s="8" t="s">
        <v>5</v>
      </c>
      <c r="B46" s="8" t="s">
        <v>38</v>
      </c>
      <c r="C46" s="9">
        <v>44433</v>
      </c>
      <c r="D46" s="10">
        <v>79600</v>
      </c>
      <c r="E46" s="8">
        <v>21492</v>
      </c>
      <c r="F46" s="9">
        <v>44448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79600</v>
      </c>
      <c r="M46" s="10">
        <v>0</v>
      </c>
      <c r="N46" s="10">
        <v>0</v>
      </c>
      <c r="O46" s="10">
        <v>79600</v>
      </c>
      <c r="P46" s="8" t="s">
        <v>12</v>
      </c>
      <c r="Q46" s="10">
        <v>0</v>
      </c>
      <c r="R46" s="10">
        <v>0</v>
      </c>
    </row>
    <row r="47" spans="1:18" x14ac:dyDescent="0.25">
      <c r="A47" s="8" t="s">
        <v>5</v>
      </c>
      <c r="B47" s="8" t="s">
        <v>39</v>
      </c>
      <c r="C47" s="9">
        <v>44434</v>
      </c>
      <c r="D47" s="10">
        <v>526283</v>
      </c>
      <c r="E47" s="8">
        <v>21492</v>
      </c>
      <c r="F47" s="9">
        <v>44448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526283</v>
      </c>
      <c r="M47" s="10">
        <v>0</v>
      </c>
      <c r="N47" s="10">
        <v>0</v>
      </c>
      <c r="O47" s="10">
        <v>526283</v>
      </c>
      <c r="P47" s="8" t="s">
        <v>12</v>
      </c>
      <c r="Q47" s="10">
        <v>0</v>
      </c>
      <c r="R47" s="10">
        <v>0</v>
      </c>
    </row>
    <row r="48" spans="1:18" x14ac:dyDescent="0.25">
      <c r="A48" s="8" t="s">
        <v>5</v>
      </c>
      <c r="B48" s="8" t="s">
        <v>40</v>
      </c>
      <c r="C48" s="9">
        <v>44434</v>
      </c>
      <c r="D48" s="10">
        <v>11253616</v>
      </c>
      <c r="E48" s="8">
        <v>21496</v>
      </c>
      <c r="F48" s="9">
        <v>44448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11253616</v>
      </c>
      <c r="M48" s="10">
        <v>0</v>
      </c>
      <c r="N48" s="10">
        <v>0</v>
      </c>
      <c r="O48" s="10">
        <v>11253616</v>
      </c>
      <c r="P48" s="8" t="s">
        <v>12</v>
      </c>
      <c r="Q48" s="10">
        <v>0</v>
      </c>
      <c r="R48" s="10">
        <v>0</v>
      </c>
    </row>
    <row r="49" spans="1:18" x14ac:dyDescent="0.25">
      <c r="A49" s="8" t="s">
        <v>5</v>
      </c>
      <c r="B49" s="8" t="s">
        <v>41</v>
      </c>
      <c r="C49" s="9">
        <v>44434</v>
      </c>
      <c r="D49" s="10">
        <v>184864</v>
      </c>
      <c r="E49" s="8">
        <v>20663</v>
      </c>
      <c r="F49" s="9">
        <v>44504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184864</v>
      </c>
      <c r="M49" s="10">
        <v>0</v>
      </c>
      <c r="N49" s="10">
        <v>0</v>
      </c>
      <c r="O49" s="10">
        <v>184864</v>
      </c>
      <c r="P49" s="8" t="s">
        <v>12</v>
      </c>
      <c r="Q49" s="10">
        <v>0</v>
      </c>
      <c r="R49" s="10">
        <v>0</v>
      </c>
    </row>
    <row r="50" spans="1:18" x14ac:dyDescent="0.25">
      <c r="A50" s="8" t="s">
        <v>5</v>
      </c>
      <c r="B50" s="8" t="s">
        <v>42</v>
      </c>
      <c r="C50" s="9">
        <v>44434</v>
      </c>
      <c r="D50" s="10">
        <v>172300</v>
      </c>
      <c r="E50" s="8">
        <v>21492</v>
      </c>
      <c r="F50" s="9">
        <v>44448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172300</v>
      </c>
      <c r="M50" s="10">
        <v>0</v>
      </c>
      <c r="N50" s="10">
        <v>0</v>
      </c>
      <c r="O50" s="10">
        <v>172300</v>
      </c>
      <c r="P50" s="8" t="s">
        <v>12</v>
      </c>
      <c r="Q50" s="10">
        <v>0</v>
      </c>
      <c r="R50" s="10">
        <v>0</v>
      </c>
    </row>
    <row r="51" spans="1:18" x14ac:dyDescent="0.25">
      <c r="A51" s="8" t="s">
        <v>5</v>
      </c>
      <c r="B51" s="8" t="s">
        <v>43</v>
      </c>
      <c r="C51" s="9">
        <v>44462</v>
      </c>
      <c r="D51" s="10">
        <v>944239</v>
      </c>
      <c r="E51" s="8">
        <v>21681</v>
      </c>
      <c r="F51" s="9">
        <v>44482</v>
      </c>
      <c r="G51" s="10">
        <v>0</v>
      </c>
      <c r="H51" s="10">
        <v>0</v>
      </c>
      <c r="I51" s="10">
        <v>0</v>
      </c>
      <c r="J51" s="10">
        <v>0</v>
      </c>
      <c r="K51" s="10">
        <v>944239</v>
      </c>
      <c r="L51" s="10">
        <v>0</v>
      </c>
      <c r="M51" s="10">
        <v>0</v>
      </c>
      <c r="N51" s="10">
        <v>0</v>
      </c>
      <c r="O51" s="10">
        <v>944239</v>
      </c>
      <c r="P51" s="8" t="s">
        <v>12</v>
      </c>
      <c r="Q51" s="10">
        <v>0</v>
      </c>
      <c r="R51" s="10">
        <v>0</v>
      </c>
    </row>
    <row r="52" spans="1:18" x14ac:dyDescent="0.25">
      <c r="A52" s="8" t="s">
        <v>5</v>
      </c>
      <c r="B52" s="8" t="s">
        <v>44</v>
      </c>
      <c r="C52" s="9">
        <v>44467</v>
      </c>
      <c r="D52" s="10">
        <v>194200</v>
      </c>
      <c r="E52" s="8">
        <v>21681</v>
      </c>
      <c r="F52" s="9">
        <v>44482</v>
      </c>
      <c r="G52" s="10">
        <v>0</v>
      </c>
      <c r="H52" s="10">
        <v>0</v>
      </c>
      <c r="I52" s="10">
        <v>0</v>
      </c>
      <c r="J52" s="10">
        <v>0</v>
      </c>
      <c r="K52" s="10">
        <v>190700</v>
      </c>
      <c r="L52" s="10">
        <v>0</v>
      </c>
      <c r="M52" s="10">
        <v>0</v>
      </c>
      <c r="N52" s="10">
        <v>0</v>
      </c>
      <c r="O52" s="10">
        <v>190700</v>
      </c>
      <c r="P52" s="8" t="s">
        <v>12</v>
      </c>
      <c r="Q52" s="10">
        <v>0</v>
      </c>
      <c r="R52" s="10">
        <v>0</v>
      </c>
    </row>
    <row r="53" spans="1:18" x14ac:dyDescent="0.25">
      <c r="A53" s="8" t="s">
        <v>5</v>
      </c>
      <c r="B53" s="8" t="s">
        <v>45</v>
      </c>
      <c r="C53" s="9">
        <v>44468</v>
      </c>
      <c r="D53" s="10">
        <v>59700</v>
      </c>
      <c r="E53" s="8">
        <v>21711</v>
      </c>
      <c r="F53" s="9">
        <v>44482</v>
      </c>
      <c r="G53" s="10">
        <v>0</v>
      </c>
      <c r="H53" s="10">
        <v>0</v>
      </c>
      <c r="I53" s="10">
        <v>0</v>
      </c>
      <c r="J53" s="10">
        <v>0</v>
      </c>
      <c r="K53" s="10">
        <v>59700</v>
      </c>
      <c r="L53" s="10">
        <v>0</v>
      </c>
      <c r="M53" s="10">
        <v>0</v>
      </c>
      <c r="N53" s="10">
        <v>0</v>
      </c>
      <c r="O53" s="10">
        <v>59700</v>
      </c>
      <c r="P53" s="8" t="s">
        <v>12</v>
      </c>
      <c r="Q53" s="10">
        <v>0</v>
      </c>
      <c r="R53" s="10">
        <v>0</v>
      </c>
    </row>
    <row r="54" spans="1:18" x14ac:dyDescent="0.25">
      <c r="A54" s="8" t="s">
        <v>5</v>
      </c>
      <c r="B54" s="8" t="s">
        <v>46</v>
      </c>
      <c r="C54" s="9">
        <v>44472</v>
      </c>
      <c r="D54" s="10">
        <v>564056</v>
      </c>
      <c r="E54" s="8">
        <v>21711</v>
      </c>
      <c r="F54" s="9">
        <v>44482</v>
      </c>
      <c r="G54" s="10">
        <v>0</v>
      </c>
      <c r="H54" s="10">
        <v>0</v>
      </c>
      <c r="I54" s="10">
        <v>0</v>
      </c>
      <c r="J54" s="10">
        <v>0</v>
      </c>
      <c r="K54" s="10">
        <v>564056</v>
      </c>
      <c r="L54" s="10">
        <v>0</v>
      </c>
      <c r="M54" s="10">
        <v>0</v>
      </c>
      <c r="N54" s="10">
        <v>0</v>
      </c>
      <c r="O54" s="10">
        <v>564056</v>
      </c>
      <c r="P54" s="8" t="s">
        <v>12</v>
      </c>
      <c r="Q54" s="10">
        <v>0</v>
      </c>
      <c r="R54" s="10">
        <v>0</v>
      </c>
    </row>
    <row r="55" spans="1:18" x14ac:dyDescent="0.25">
      <c r="A55" s="8" t="s">
        <v>5</v>
      </c>
      <c r="B55" s="8" t="s">
        <v>47</v>
      </c>
      <c r="C55" s="9">
        <v>44482</v>
      </c>
      <c r="D55" s="10">
        <v>59700</v>
      </c>
      <c r="E55" s="8">
        <v>21841</v>
      </c>
      <c r="F55" s="9">
        <v>44504</v>
      </c>
      <c r="G55" s="10">
        <v>0</v>
      </c>
      <c r="H55" s="10">
        <v>0</v>
      </c>
      <c r="I55" s="10">
        <v>0</v>
      </c>
      <c r="J55" s="10">
        <v>59700</v>
      </c>
      <c r="K55" s="10">
        <v>0</v>
      </c>
      <c r="L55" s="10">
        <v>0</v>
      </c>
      <c r="M55" s="10">
        <v>0</v>
      </c>
      <c r="N55" s="10">
        <v>0</v>
      </c>
      <c r="O55" s="10">
        <v>59700</v>
      </c>
      <c r="P55" s="8" t="s">
        <v>12</v>
      </c>
      <c r="Q55" s="10">
        <v>0</v>
      </c>
      <c r="R55" s="10">
        <v>0</v>
      </c>
    </row>
    <row r="56" spans="1:18" x14ac:dyDescent="0.25">
      <c r="A56" s="8" t="s">
        <v>5</v>
      </c>
      <c r="B56" s="8" t="s">
        <v>48</v>
      </c>
      <c r="C56" s="9">
        <v>44487</v>
      </c>
      <c r="D56" s="10">
        <v>221052</v>
      </c>
      <c r="E56" s="8">
        <v>21842</v>
      </c>
      <c r="F56" s="9">
        <v>44503</v>
      </c>
      <c r="G56" s="10">
        <v>0</v>
      </c>
      <c r="H56" s="10">
        <v>0</v>
      </c>
      <c r="I56" s="10">
        <v>0</v>
      </c>
      <c r="J56" s="10">
        <v>221052</v>
      </c>
      <c r="K56" s="10">
        <v>0</v>
      </c>
      <c r="L56" s="10">
        <v>0</v>
      </c>
      <c r="M56" s="10">
        <v>0</v>
      </c>
      <c r="N56" s="10">
        <v>0</v>
      </c>
      <c r="O56" s="10">
        <v>221052</v>
      </c>
      <c r="P56" s="8" t="s">
        <v>12</v>
      </c>
      <c r="Q56" s="10">
        <v>0</v>
      </c>
      <c r="R56" s="10">
        <v>0</v>
      </c>
    </row>
    <row r="57" spans="1:18" x14ac:dyDescent="0.25">
      <c r="A57" s="8" t="s">
        <v>5</v>
      </c>
      <c r="B57" s="8" t="s">
        <v>49</v>
      </c>
      <c r="C57" s="9">
        <v>44489</v>
      </c>
      <c r="D57" s="10">
        <v>3626847</v>
      </c>
      <c r="E57" s="8">
        <v>21841</v>
      </c>
      <c r="F57" s="9">
        <v>44504</v>
      </c>
      <c r="G57" s="10">
        <v>0</v>
      </c>
      <c r="H57" s="10">
        <v>0</v>
      </c>
      <c r="I57" s="10">
        <v>0</v>
      </c>
      <c r="J57" s="10">
        <v>3566847</v>
      </c>
      <c r="K57" s="10">
        <v>0</v>
      </c>
      <c r="L57" s="10">
        <v>0</v>
      </c>
      <c r="M57" s="10">
        <v>0</v>
      </c>
      <c r="N57" s="10">
        <v>0</v>
      </c>
      <c r="O57" s="10">
        <v>3566847</v>
      </c>
      <c r="P57" s="8" t="s">
        <v>12</v>
      </c>
      <c r="Q57" s="10">
        <v>0</v>
      </c>
      <c r="R57" s="10">
        <v>0</v>
      </c>
    </row>
    <row r="58" spans="1:18" x14ac:dyDescent="0.25">
      <c r="A58" s="8" t="s">
        <v>5</v>
      </c>
      <c r="B58" s="8" t="s">
        <v>50</v>
      </c>
      <c r="C58" s="9">
        <v>44495</v>
      </c>
      <c r="D58" s="10">
        <v>1710265</v>
      </c>
      <c r="E58" s="8">
        <v>21841</v>
      </c>
      <c r="F58" s="9">
        <v>44504</v>
      </c>
      <c r="G58" s="10">
        <v>0</v>
      </c>
      <c r="H58" s="10">
        <v>0</v>
      </c>
      <c r="I58" s="10">
        <v>0</v>
      </c>
      <c r="J58" s="10">
        <v>1560265</v>
      </c>
      <c r="K58" s="10">
        <v>0</v>
      </c>
      <c r="L58" s="10">
        <v>0</v>
      </c>
      <c r="M58" s="10">
        <v>0</v>
      </c>
      <c r="N58" s="10">
        <v>0</v>
      </c>
      <c r="O58" s="10">
        <v>1560265</v>
      </c>
      <c r="P58" s="8" t="s">
        <v>12</v>
      </c>
      <c r="Q58" s="10">
        <v>0</v>
      </c>
      <c r="R58" s="10">
        <v>0</v>
      </c>
    </row>
    <row r="59" spans="1:18" x14ac:dyDescent="0.25">
      <c r="A59" s="8" t="s">
        <v>5</v>
      </c>
      <c r="B59" s="8" t="s">
        <v>51</v>
      </c>
      <c r="C59" s="9">
        <v>44496</v>
      </c>
      <c r="D59" s="10">
        <v>2021295</v>
      </c>
      <c r="E59" s="8">
        <v>21842</v>
      </c>
      <c r="F59" s="9">
        <v>44503</v>
      </c>
      <c r="G59" s="10">
        <v>0</v>
      </c>
      <c r="H59" s="10">
        <v>0</v>
      </c>
      <c r="I59" s="10">
        <v>0</v>
      </c>
      <c r="J59" s="10">
        <v>2021295</v>
      </c>
      <c r="K59" s="10">
        <v>0</v>
      </c>
      <c r="L59" s="10">
        <v>0</v>
      </c>
      <c r="M59" s="10">
        <v>0</v>
      </c>
      <c r="N59" s="10">
        <v>0</v>
      </c>
      <c r="O59" s="10">
        <v>2021295</v>
      </c>
      <c r="P59" s="8" t="s">
        <v>12</v>
      </c>
      <c r="Q59" s="10">
        <v>0</v>
      </c>
      <c r="R59" s="10">
        <v>0</v>
      </c>
    </row>
    <row r="60" spans="1:18" x14ac:dyDescent="0.25">
      <c r="A60" s="14" t="s">
        <v>69</v>
      </c>
      <c r="B60" s="15"/>
      <c r="C60" s="16"/>
      <c r="D60" s="11">
        <f>SUM(D5:D59)</f>
        <v>272828321</v>
      </c>
      <c r="G60" s="11">
        <f>SUM(G5:G59)</f>
        <v>105090170</v>
      </c>
      <c r="H60" s="11">
        <f t="shared" ref="H60:O60" si="0">SUM(H5:H59)</f>
        <v>14461392</v>
      </c>
      <c r="I60" s="11">
        <f t="shared" si="0"/>
        <v>0</v>
      </c>
      <c r="J60" s="11">
        <f t="shared" si="0"/>
        <v>7429159</v>
      </c>
      <c r="K60" s="11">
        <f t="shared" si="0"/>
        <v>1758695</v>
      </c>
      <c r="L60" s="11">
        <f t="shared" si="0"/>
        <v>23134699</v>
      </c>
      <c r="M60" s="11">
        <f t="shared" si="0"/>
        <v>155922641</v>
      </c>
      <c r="N60" s="11">
        <f t="shared" si="0"/>
        <v>46502559</v>
      </c>
      <c r="O60" s="11">
        <f t="shared" si="0"/>
        <v>234747753</v>
      </c>
    </row>
    <row r="61" spans="1:18" x14ac:dyDescent="0.25">
      <c r="O61" s="12"/>
    </row>
    <row r="63" spans="1:18" x14ac:dyDescent="0.25">
      <c r="A63" s="1" t="s">
        <v>68</v>
      </c>
    </row>
    <row r="64" spans="1:18" x14ac:dyDescent="0.25">
      <c r="A64" s="8" t="s">
        <v>52</v>
      </c>
      <c r="B64" s="8">
        <v>4854378</v>
      </c>
      <c r="C64" s="9">
        <v>44455</v>
      </c>
      <c r="D64" s="10">
        <v>0</v>
      </c>
      <c r="E64" s="8"/>
      <c r="F64" s="9"/>
      <c r="G64" s="10"/>
      <c r="H64" s="10"/>
      <c r="I64" s="10"/>
      <c r="J64" s="10"/>
      <c r="K64" s="10"/>
      <c r="L64" s="10"/>
      <c r="M64" s="10"/>
      <c r="N64" s="10"/>
      <c r="O64" s="10"/>
      <c r="P64" s="8"/>
      <c r="Q64" s="13">
        <v>200000</v>
      </c>
    </row>
  </sheetData>
  <mergeCells count="1">
    <mergeCell ref="A60:C6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1</dc:creator>
  <cp:lastModifiedBy>Juan Camilo Paez Ramirez</cp:lastModifiedBy>
  <dcterms:created xsi:type="dcterms:W3CDTF">2021-12-03T21:30:25Z</dcterms:created>
  <dcterms:modified xsi:type="dcterms:W3CDTF">2021-12-23T20:09:41Z</dcterms:modified>
</cp:coreProperties>
</file>