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nilo\Areas\CxPSalud\CARTERA\CIRCULAR 011\CIRCULAR 011 2022\12. ARCHIVO CIRCULAR 011 DICEIMBRE 2022\"/>
    </mc:Choice>
  </mc:AlternateContent>
  <xr:revisionPtr revIDLastSave="0" documentId="13_ncr:1_{38B676B0-FCCC-4FE3-8F19-4CFEE8FBDE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PUESTA FORMATO" sheetId="4" r:id="rId1"/>
    <sheet name="PROPUESTA FORMATO (2)" sheetId="5" state="hidden" r:id="rId2"/>
  </sheets>
  <definedNames>
    <definedName name="_xlnm._FilterDatabase" localSheetId="0" hidden="1">'PROPUESTA FORMATO'!$A$3:$O$178</definedName>
    <definedName name="_xlnm._FilterDatabase" localSheetId="1" hidden="1">'PROPUESTA FORMATO (2)'!$B$3:$O$178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5" l="1"/>
  <c r="J2" i="5"/>
  <c r="I2" i="5"/>
  <c r="H2" i="5"/>
  <c r="G2" i="5"/>
  <c r="F2" i="5"/>
  <c r="K2" i="4" l="1"/>
  <c r="J2" i="4"/>
  <c r="I2" i="4"/>
  <c r="H2" i="4"/>
  <c r="G2" i="4"/>
  <c r="F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6FC3BC21-8841-42EC-A92B-234ED0746C2F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C6D2132F-0456-4791-B8A9-B2C28C457B5B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330C3D32-44E9-4C9A-8B00-0EB515995705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6165A188-F599-47A8-B85A-5C51514DF4F8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ADD5EE30-BFF6-4FB9-94CB-161184FF4C67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785B72A5-4602-4640-8499-45E67008175B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Angel Marin</author>
  </authors>
  <commentList>
    <comment ref="A3" authorId="0" shapeId="0" xr:uid="{48809564-5B84-4F0A-BFAF-2A8CFB129230}">
      <text>
        <r>
          <rPr>
            <b/>
            <sz val="9"/>
            <color indexed="81"/>
            <rFont val="Tahoma"/>
            <family val="2"/>
          </rPr>
          <t>NI: Nit
CC
CE
OT: Otro</t>
        </r>
      </text>
    </comment>
    <comment ref="D3" authorId="0" shapeId="0" xr:uid="{D59C133B-5A53-4A63-ADEA-A3673755709B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 xr:uid="{F8A2E195-CE8C-4D95-9ADF-9DF2E297D551}">
      <text>
        <r>
          <rPr>
            <b/>
            <sz val="9"/>
            <color indexed="81"/>
            <rFont val="Tahoma"/>
            <family val="2"/>
          </rPr>
          <t>1: PBS
2: No PBS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3" authorId="0" shapeId="0" xr:uid="{247D8E90-093F-4B0C-996A-58AD3C81FABD}">
      <text>
        <r>
          <rPr>
            <b/>
            <sz val="9"/>
            <color indexed="81"/>
            <rFont val="Tahoma"/>
            <family val="2"/>
          </rPr>
          <t>Valor pendiente por conciliar</t>
        </r>
      </text>
    </comment>
    <comment ref="J3" authorId="0" shapeId="0" xr:uid="{0326BCBB-6B19-41A8-BCBE-8F4BD7DDE195}">
      <text>
        <r>
          <rPr>
            <b/>
            <sz val="9"/>
            <color indexed="81"/>
            <rFont val="Tahoma"/>
            <family val="2"/>
          </rPr>
          <t>Todos los valores sin puntos ni comas</t>
        </r>
      </text>
    </comment>
    <comment ref="L3" authorId="0" shapeId="0" xr:uid="{E04D1506-65F0-4BB3-83A3-2F63A305A0BF}">
      <text>
        <r>
          <rPr>
            <b/>
            <sz val="9"/>
            <color indexed="81"/>
            <rFont val="Tahoma"/>
            <family val="2"/>
          </rPr>
          <t>ddmmaaaa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<sst xmlns="http://schemas.openxmlformats.org/spreadsheetml/2006/main" count="1084" uniqueCount="198">
  <si>
    <t>idAcreedor</t>
  </si>
  <si>
    <t>tipoidAcreedor</t>
  </si>
  <si>
    <t>FORMATO FT022 - Avance del proceso de Conciliación y Depuración</t>
  </si>
  <si>
    <t>fechaCompromisoPago</t>
  </si>
  <si>
    <t>tipoValorConciliado</t>
  </si>
  <si>
    <t>valorPendiente</t>
  </si>
  <si>
    <t>valorConciliado</t>
  </si>
  <si>
    <t>valorPagado</t>
  </si>
  <si>
    <t>fechaPago</t>
  </si>
  <si>
    <t>EPS COMFENACO VALLE - NIT 890303093</t>
  </si>
  <si>
    <t>CLINICA NUEVA DE CALI SAS</t>
  </si>
  <si>
    <t>HOSPITAL LA BUENA ESPERANZA DE YUMBO</t>
  </si>
  <si>
    <t>ESE HOSPITAL UNIVERSITARIO SAN JORGE DE PEREIRA</t>
  </si>
  <si>
    <t>IMAGO SAS</t>
  </si>
  <si>
    <t>RTS S A S</t>
  </si>
  <si>
    <t>RED DE SALUD DEL NORTE EMPRESA SOCIAL DEL ESTADO</t>
  </si>
  <si>
    <t>RED DE SALUD DE LADERA</t>
  </si>
  <si>
    <t>RED DE SALUD DEL ORIENTE</t>
  </si>
  <si>
    <t>EMPRESA SOCIAL DEL ESTADO SALUD PEREIRA</t>
  </si>
  <si>
    <t>HOSPITAL LUIS ABLANQUE DE LA PLATA</t>
  </si>
  <si>
    <t>CAFAM</t>
  </si>
  <si>
    <t>CLINICA DE OCCIDENTE S.A.</t>
  </si>
  <si>
    <t>HOSPITAL UNIVERSITARIO DEL VALLE EVARISTO GARCIA E.S.E</t>
  </si>
  <si>
    <t>E.S.E. HOSPITAL SAN JORGE</t>
  </si>
  <si>
    <t>COMFAMILIAR RISARALDA - Caja de Compensacion Familiar de Risaralda</t>
  </si>
  <si>
    <t>EMPRESA SOCIAL DEL ESTADO NORTE 2 E.S.E.</t>
  </si>
  <si>
    <t>FUNDACION ICOMSALUD IPS</t>
  </si>
  <si>
    <t>CLINICA DESA S.A.S.</t>
  </si>
  <si>
    <t>MEDICINA Y TERAPIAS DOMICILIARIAS SAS</t>
  </si>
  <si>
    <t>UNIDAD GINECOOBSTETRICA DEL PACIFICO S.A.S</t>
  </si>
  <si>
    <t>PRESTADOR</t>
  </si>
  <si>
    <t>INSTITUTO DE DIAGNOSTICO MEDICO S.A. IDIME S.A.</t>
  </si>
  <si>
    <t>ASOCIACION DE PERSONAS CON AUTISMO - APA</t>
  </si>
  <si>
    <t>ANGEL DIAGNOSTICA SA</t>
  </si>
  <si>
    <t>GAMANUCLEAR LTDA</t>
  </si>
  <si>
    <t>ENDOCIRUJANOS</t>
  </si>
  <si>
    <t>SOCIEDAD N.S.D.R. S.A.S.</t>
  </si>
  <si>
    <t>CASA MADRE CANGURO ALFA S.A</t>
  </si>
  <si>
    <t>OCCIDENTAL DE INVERSIONES MEDICO QUIRURGICAS SA</t>
  </si>
  <si>
    <t>DUMIAN MEDICAL S A S</t>
  </si>
  <si>
    <t>CENTRO DE ESPECIALISTAS DIAGNOSTICO Y TRATAMIENTO CEDIT LTDA</t>
  </si>
  <si>
    <t>HOSPITAL LOCAL JOSE RUFINO VIVAS ESE</t>
  </si>
  <si>
    <t>CRUZ ROJA COLOMBIANA SECCIONAL VALLE DEL CAUCA</t>
  </si>
  <si>
    <t>CENTRO MEDICO IMBANACO DE CALI SA</t>
  </si>
  <si>
    <t>CENTRO ELECTRO AUDITIVO NACIONAL AL SERVICIO DE LA REHABILITACIÓN S.A.S</t>
  </si>
  <si>
    <t>OTOLOGICO SAS</t>
  </si>
  <si>
    <t>ESE HOSPITAL DEPARTAMENTAL SAN ANTONIO DE PADUA</t>
  </si>
  <si>
    <t>HOSPITAL EDUARDO SANTOS EMPRESA SOCIAL DEL ESTADO</t>
  </si>
  <si>
    <t>HOSPITAL SAN ROQUE E.S.E. DEL MUNICIPIO DE GUACARI, VALLE</t>
  </si>
  <si>
    <t>FUNDACION HOSPITAL SAN JOSE DE BUGA</t>
  </si>
  <si>
    <t>ESE HOSPITAL DEL ROSARIO DE GINEBRA</t>
  </si>
  <si>
    <t>ESE HOSPITAL LOCAL DE CANDELARIA</t>
  </si>
  <si>
    <t>ESE HOSPITAL SAN VICENTE DE PAUL SANTUARIO</t>
  </si>
  <si>
    <t>ASOCLINIC INMUNOLOGIA LTDA</t>
  </si>
  <si>
    <t>EMPRESA SOCIAL DEL ESTADO POPAYAN ESE</t>
  </si>
  <si>
    <t>EMPRESA SOCIAL DEL ESTADO E.S.E CENTRO 1</t>
  </si>
  <si>
    <t>EMPRESA SOCIAL DEL ESTADO SUROCCIDENTE ESE</t>
  </si>
  <si>
    <t>EMPRESA SOCIAL DEL ESTADO NORTE 1 E.S.E</t>
  </si>
  <si>
    <t>ASISFARMA S.A</t>
  </si>
  <si>
    <t>SOPORTE VITAL CALI S.A.S</t>
  </si>
  <si>
    <t>MEDICARTE S.A.</t>
  </si>
  <si>
    <t>CLINICA SANTA SOFIA DEL PACIFICO LTDA</t>
  </si>
  <si>
    <t>CENTRO ORTOPEDICO GOMEZ Y CIA LTDA</t>
  </si>
  <si>
    <t>FUNDACION ESPECIALIZADA EN DESARROLLO INFANTIL</t>
  </si>
  <si>
    <t>CENTRO DE NEUROREHABILITACION APAES SAS</t>
  </si>
  <si>
    <t xml:space="preserve">HOSPITAL ORTOPEDICO </t>
  </si>
  <si>
    <t>OPORTUNIDAD DE VIDA SAS</t>
  </si>
  <si>
    <t>MEDIFACA IPS SAS</t>
  </si>
  <si>
    <t>DAVITA SAS</t>
  </si>
  <si>
    <t>CLINICA NEUMOLOGICA DEL PACIFICO SAS</t>
  </si>
  <si>
    <t>GRUPO DE ESPECIALISTAS EN MANEJO INTEGRAL DE ENFERMEDADES CRÓNICAS S.A.S</t>
  </si>
  <si>
    <t>CLINICA LA SAGRADA FAMILIA S.A.S.</t>
  </si>
  <si>
    <t>UNION TEMPORAL GESENCRO</t>
  </si>
  <si>
    <t>CC</t>
  </si>
  <si>
    <t>CENTRO DE ACONDICIONAMIENTO FISICO Y FISIOTERAPIA SAS</t>
  </si>
  <si>
    <t>CLINICA DE OFTALMOLOGIA DE CALI SA</t>
  </si>
  <si>
    <t>clinica nueva el lago</t>
  </si>
  <si>
    <t>CLINICA OFTALMOLOGICA DE PALMIRA LTDA</t>
  </si>
  <si>
    <t>DR JULIO HOOKER DIGEST CENTER SAS</t>
  </si>
  <si>
    <t>EMPRESA SOCIAL DEL ESTADO HOSPITAL PILOTO DE JAMUNDI</t>
  </si>
  <si>
    <t>EMPRESA SOCIAL DEL ESTADO HOSPITAL SAN JOSE</t>
  </si>
  <si>
    <t>EMPRESA SOCIAL DEL ESTADO HOSPITAL SAN PEDRO Y</t>
  </si>
  <si>
    <t>FABISALUD IPS SAS</t>
  </si>
  <si>
    <t>FUNDACION PARA EL SERVICIO INTEGRAL DE ATENCION MEDICA</t>
  </si>
  <si>
    <t>Fundación Valle del Lili</t>
  </si>
  <si>
    <t>GAR LIMITADA</t>
  </si>
  <si>
    <t>Hemato Oncologos S.A</t>
  </si>
  <si>
    <t>HOME CARE SAN JUAN UNIDAD INTEGRAL DE ESTANCIA, CUIDADOS Y REHABILITACION EN CASA E U</t>
  </si>
  <si>
    <t>HOSPITAL FRANCISCO DE PAULA SANTANDER</t>
  </si>
  <si>
    <t>HOSPITAL RAUL OREJUELA BUENO E.S.E.</t>
  </si>
  <si>
    <t>HOSPITAL SAGRADA FAMILIA E.S.E</t>
  </si>
  <si>
    <t>HOSPITAL UNIVERSITARIO DEPARTAMENTAL DE NARIÑO</t>
  </si>
  <si>
    <t>Instituto para Niños Ciegos y Sordos del Valle del Cauca</t>
  </si>
  <si>
    <t>IPS CLINICA SALUD FLORIDA S.A.</t>
  </si>
  <si>
    <t>MASTER SALUD TERAPIAS INTEGRADAS SAS</t>
  </si>
  <si>
    <t>RED DE SALUD SUR ORIENTE</t>
  </si>
  <si>
    <t>RIDOC SAS RESONANCIA DE OCCIDENTE</t>
  </si>
  <si>
    <t>SERVICIOS INTEGRADOS DE SALUD SAS</t>
  </si>
  <si>
    <t>SERVIMEDIC QUIRON SAS</t>
  </si>
  <si>
    <t>NIT</t>
  </si>
  <si>
    <t>Fabilu SAS</t>
  </si>
  <si>
    <t>VALOR SALDO REPORTADO ERP  EN CIRULAR 030</t>
  </si>
  <si>
    <t xml:space="preserve">VALOR OBEJETADO </t>
  </si>
  <si>
    <t xml:space="preserve">CUENTA POR PAGAR A OCT 2022 </t>
  </si>
  <si>
    <t>Numero de cuotas</t>
  </si>
  <si>
    <t>Valor</t>
  </si>
  <si>
    <t>CECILIA ZAMORANO</t>
  </si>
  <si>
    <t>Margarita Rosa Caicedo Zapata</t>
  </si>
  <si>
    <t>DIANA MARIA ROMAN ARCE</t>
  </si>
  <si>
    <t>El HOSPITAL HECTOR ABAD GOMEZ</t>
  </si>
  <si>
    <t>SOCIEDAD MEDICO QUIRURGICA NUESTRA SEÑORA DE BELEN DE FUSAGASUGA SAS</t>
  </si>
  <si>
    <t>ESE BELLO SALUD</t>
  </si>
  <si>
    <t>Hospital San Andres ESE</t>
  </si>
  <si>
    <t>CLINICA SAN FRANCISCO S.A.</t>
  </si>
  <si>
    <t>COODESURIS</t>
  </si>
  <si>
    <t>CLINICA BASILIA</t>
  </si>
  <si>
    <t>Audiocom IPS SAS</t>
  </si>
  <si>
    <t>CENTRO DE SALUD TIMBIO ESE</t>
  </si>
  <si>
    <t>QUILISALUD ESE</t>
  </si>
  <si>
    <t xml:space="preserve">ESE ALEJANDRO PROSPERO REVEREND </t>
  </si>
  <si>
    <t>EMPRESA SOCIAL DEL ESTADO SANTIAGO DE TUNJA</t>
  </si>
  <si>
    <t>Hospital  Departamental Centenario de Sevilla ESE</t>
  </si>
  <si>
    <t>Clinica Chaira SAS</t>
  </si>
  <si>
    <t>MEDTRONIC COLOMBIA S.A</t>
  </si>
  <si>
    <t>riesgo de fractura sa</t>
  </si>
  <si>
    <t>ESE HOSPITAL LOCAL DE PUERTO ASIS</t>
  </si>
  <si>
    <t>CLINICA DE MARLY S.A.</t>
  </si>
  <si>
    <t>COLSUBSIDIO</t>
  </si>
  <si>
    <t>Hospital Universitario San Ignacio</t>
  </si>
  <si>
    <t>E.S.E. HOSPITAL MENTAL FILANDIA</t>
  </si>
  <si>
    <t>COMFAMILIAR ANDI - Caja de Compensacion Familiar del Valle del Cauca</t>
  </si>
  <si>
    <t>HOSPITAL DE SAN JUAN DE DIOS CALI</t>
  </si>
  <si>
    <t>Hospital Departamental Psiquiatrico Universitario del Valle</t>
  </si>
  <si>
    <t>FUNDACION IDEAL PARA LA REHABILITACION JULIO H CALONJE</t>
  </si>
  <si>
    <t>ESE Hospital San Juan de Dios de Pamplona</t>
  </si>
  <si>
    <t>ESE HOSPITAL SAN ANTONIO GUAMO - TOLIMA</t>
  </si>
  <si>
    <t>Universidad Pontificia Bolivariana Clínica</t>
  </si>
  <si>
    <t>COMUNIDAD HNAS DOMINICAS DE LA PRESENTACION - CLINICA EL ROSARIO</t>
  </si>
  <si>
    <t>ESE Hospital Manuel Uribe Angel</t>
  </si>
  <si>
    <t>ESE HOSPITAL LA MERCED</t>
  </si>
  <si>
    <t>CLINICA MEDELLÍN S.A.</t>
  </si>
  <si>
    <t>ESE HOSPITAL PADRE CLEMENTE GIRALDO</t>
  </si>
  <si>
    <t>E.S.E HOSPITAL SAN SEBASTIÁN DE URABÁ</t>
  </si>
  <si>
    <t>Clinica Palmira s.a.</t>
  </si>
  <si>
    <t>HOSPITAL SAN RAFAEL EMPRESA SOCIAL DEL ESTADO</t>
  </si>
  <si>
    <t>EVE DISTRIBUCIONES SAS</t>
  </si>
  <si>
    <t>ESE HOSPITAL MENTAL UNIVERSITARIO DE RISARALDA</t>
  </si>
  <si>
    <t>HOSPITAL UNIVERSITARIO SAN RAFEL DE TUNJA</t>
  </si>
  <si>
    <t>HOSPITAL DEPARTAMENTAL SAN ANTONIO E.S.E.</t>
  </si>
  <si>
    <t>HOSPITAL SAN VICENTE DE PAUL E.S.E</t>
  </si>
  <si>
    <t>HOSPITAL LOCAL DE OBANDO</t>
  </si>
  <si>
    <t>HOSPITAL SAN NICOLAS E.S.E</t>
  </si>
  <si>
    <t>HOSPITALDEPARTAMENTAL DE VILLAVICENCIO ESE</t>
  </si>
  <si>
    <t>INSTITUTO NACIONAL DE CANCEROLOGIA ESE</t>
  </si>
  <si>
    <t>GRUPO AFIN FARMACEUTICA SAS BIC</t>
  </si>
  <si>
    <t>UNIDAD CLINICA SAN NICOLAS LTDA</t>
  </si>
  <si>
    <t>EMPRESA SOCIAL DE ESTADO PASTO SALUD</t>
  </si>
  <si>
    <t>EMPRESA SOCIAL DEL ESTADO SURORIENTE ESE</t>
  </si>
  <si>
    <t>CORPORACION HOSPITALARIA JUAN CIUDAD- MEDERI</t>
  </si>
  <si>
    <t>CLINICA NEFROUROS S.A.S</t>
  </si>
  <si>
    <t>INVERSIONES MEDICAS VALLE SALUD S.A.S</t>
  </si>
  <si>
    <t>FUNDACION FUNDAR CAUCA IPS TRATAMIENTO PARA LAS ADICCIONES</t>
  </si>
  <si>
    <t>SUBRED INTEGRADA DE SERVICIOS DE SALUD CENTRO ORIENTE E.S.E.</t>
  </si>
  <si>
    <t>UT MEDISAN</t>
  </si>
  <si>
    <t>HOSPITAL DE ALTA COMPLEJIDAD DEL PUTUMAYO SAS ZOMAC</t>
  </si>
  <si>
    <t>MEDICOS ESPECIALISTAS UNIDOS S.A.S</t>
  </si>
  <si>
    <t>HOSPITAL DEPARTAMENTAL TOMAS URIBE URIBE</t>
  </si>
  <si>
    <t>HOSPITAL SAN VICENTE FERRER ESE</t>
  </si>
  <si>
    <t>Red de salud del Centro ESE</t>
  </si>
  <si>
    <t>MEJOR SALUD DEL VALLE IPS SAS</t>
  </si>
  <si>
    <t>SUBRED INTEGRADA DE SERVICIOS DE SALUD NORTE  E.S.E</t>
  </si>
  <si>
    <t>IPS MANANTIAL DE VIDA SAS</t>
  </si>
  <si>
    <t>SERSALUD SA</t>
  </si>
  <si>
    <t>Hospital San Bernabe ESE</t>
  </si>
  <si>
    <t>CLINICA SAN FERNANDO S.A.</t>
  </si>
  <si>
    <t>COOPERATIVA DE SERVICIOS INTEGRALES DE SALUD RED MEDICRON IPS</t>
  </si>
  <si>
    <t>Clinica Valle Salud San Fernando  SAS</t>
  </si>
  <si>
    <t>SUBRED INTEGRADA DE SERVICIOS DE SALUD SUR E.S.E.</t>
  </si>
  <si>
    <t>Sociedad Operadora Clinica Palma Real S.A.S.</t>
  </si>
  <si>
    <t>Empresa Social del Estado Hospital SAn Vicente de Paul</t>
  </si>
  <si>
    <t>CLINICA MED SAS</t>
  </si>
  <si>
    <t>Empresa Social del Estado Norte 3 - ESE</t>
  </si>
  <si>
    <t>Fundacion Clinica Infantil Club Noel</t>
  </si>
  <si>
    <t>Neurofic Ltda Centro de Neurofisiologia Clinica</t>
  </si>
  <si>
    <t>E.S.E. Hospital Universitario Erasmo Meoz</t>
  </si>
  <si>
    <t>COMPENSAR</t>
  </si>
  <si>
    <t>Clinica Farallones S.A</t>
  </si>
  <si>
    <t>HOSPITAL SAN AGUSTÍN DE PUERTO MERIZALDE E.S.E</t>
  </si>
  <si>
    <t>clinica oftalmologica de antioquia s.a</t>
  </si>
  <si>
    <t>HOSPITAL UNIVERSITARIO DE NEIVA HERNANDO MONCALEANO PERDOMO</t>
  </si>
  <si>
    <t>Hospital General de Medellin Luz Castro de Gutierrez</t>
  </si>
  <si>
    <t>GRUPO MEDIQ S.A.S</t>
  </si>
  <si>
    <t>Hospital Universitario San Jose de Popayan</t>
  </si>
  <si>
    <t>Obse</t>
  </si>
  <si>
    <t>Compromiso de pago</t>
  </si>
  <si>
    <t>Pago noviembre 2022</t>
  </si>
  <si>
    <t>Por definir</t>
  </si>
  <si>
    <t>POR PAGAR CARTERA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</si>
</sst>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&quot;$&quot;\ #,##0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2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0" fillId="0" borderId="1" xfId="0" applyBorder="1"/>
    <xf numFmtId="0" fontId="5" fillId="2" borderId="1" xfId="1" applyFont="1" applyFill="1" applyBorder="1" applyAlignment="1">
      <alignment horizontal="center" vertical="center" wrapText="1"/>
    </xf>
    <xf numFmtId="42" fontId="7" fillId="0" borderId="1" xfId="2" applyFont="1" applyFill="1" applyBorder="1" applyAlignment="1">
      <alignment vertical="center" wrapText="1"/>
    </xf>
    <xf numFmtId="49" fontId="5" fillId="2" borderId="1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Border="1"/>
    <xf numFmtId="165" fontId="0" fillId="0" borderId="0" xfId="0" applyNumberFormat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7" fillId="0" borderId="1" xfId="6" applyNumberFormat="1" applyFont="1" applyFill="1" applyBorder="1" applyAlignment="1">
      <alignment vertical="center" wrapText="1"/>
    </xf>
  </cellXfs>
  <cellStyles count="7">
    <cellStyle name="Millares" xfId="6" builtinId="3"/>
    <cellStyle name="Millares 2" xfId="3" xr:uid="{00000000-0005-0000-0000-000000000000}"/>
    <cellStyle name="Moneda [0]" xfId="2" builtinId="7"/>
    <cellStyle name="Moneda 2" xfId="5" xr:uid="{00000000-0005-0000-0000-000002000000}"/>
    <cellStyle name="Normal" xfId="0" builtinId="0"/>
    <cellStyle name="Normal 2" xfId="4" xr:uid="{00000000-0005-0000-0000-000004000000}"/>
    <cellStyle name="Normal 2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8"/>
  <sheetViews>
    <sheetView showGridLines="0" tabSelected="1" topLeftCell="D1" zoomScaleNormal="100" workbookViewId="0">
      <pane ySplit="3" topLeftCell="A161" activePane="bottomLeft" state="frozen"/>
      <selection pane="bottomLeft" activeCell="I4" sqref="I4:L178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5" max="15" width="20.7109375" bestFit="1" customWidth="1"/>
    <col min="17" max="17" width="12.85546875" customWidth="1"/>
    <col min="23" max="23" width="12.42578125" customWidth="1"/>
    <col min="27" max="27" width="13.85546875" customWidth="1"/>
  </cols>
  <sheetData>
    <row r="1" spans="1:15" x14ac:dyDescent="0.25">
      <c r="A1" s="1" t="s">
        <v>2</v>
      </c>
    </row>
    <row r="2" spans="1:15" x14ac:dyDescent="0.25">
      <c r="A2" s="1" t="s">
        <v>9</v>
      </c>
      <c r="F2" s="8">
        <f t="shared" ref="F2:K2" si="0">SUBTOTAL(9,F4:F178)</f>
        <v>148865147297</v>
      </c>
      <c r="G2" s="8">
        <f t="shared" si="0"/>
        <v>8680212258</v>
      </c>
      <c r="H2" s="8">
        <f t="shared" si="0"/>
        <v>0</v>
      </c>
      <c r="I2" s="8">
        <f t="shared" si="0"/>
        <v>8680212258</v>
      </c>
      <c r="J2" s="8">
        <f t="shared" si="0"/>
        <v>133930465240.99001</v>
      </c>
      <c r="K2" s="8">
        <f t="shared" si="0"/>
        <v>6254469798.0100002</v>
      </c>
      <c r="L2" s="8"/>
    </row>
    <row r="3" spans="1:15" ht="38.25" x14ac:dyDescent="0.25">
      <c r="A3" s="3" t="s">
        <v>1</v>
      </c>
      <c r="B3" s="3" t="s">
        <v>0</v>
      </c>
      <c r="C3" s="9" t="s">
        <v>30</v>
      </c>
      <c r="D3" s="5" t="s">
        <v>3</v>
      </c>
      <c r="E3" s="3" t="s">
        <v>4</v>
      </c>
      <c r="F3" s="9" t="s">
        <v>101</v>
      </c>
      <c r="G3" s="9" t="s">
        <v>102</v>
      </c>
      <c r="H3" s="9" t="s">
        <v>103</v>
      </c>
      <c r="I3" s="3" t="s">
        <v>5</v>
      </c>
      <c r="J3" s="3" t="s">
        <v>6</v>
      </c>
      <c r="K3" s="3" t="s">
        <v>7</v>
      </c>
      <c r="L3" s="5" t="s">
        <v>8</v>
      </c>
      <c r="M3" s="9" t="s">
        <v>104</v>
      </c>
      <c r="N3" s="9" t="s">
        <v>105</v>
      </c>
      <c r="O3" s="9" t="s">
        <v>193</v>
      </c>
    </row>
    <row r="4" spans="1:15" x14ac:dyDescent="0.25">
      <c r="A4" s="2" t="s">
        <v>73</v>
      </c>
      <c r="B4" s="2">
        <v>31877041</v>
      </c>
      <c r="C4" s="2" t="s">
        <v>106</v>
      </c>
      <c r="D4" s="7">
        <v>45107</v>
      </c>
      <c r="E4" s="10">
        <v>1</v>
      </c>
      <c r="F4" s="4">
        <v>260950</v>
      </c>
      <c r="G4" s="4">
        <v>0</v>
      </c>
      <c r="H4" s="4">
        <v>0</v>
      </c>
      <c r="I4" s="4">
        <v>0</v>
      </c>
      <c r="J4" s="4">
        <v>260950</v>
      </c>
      <c r="K4" s="4">
        <v>0</v>
      </c>
      <c r="L4" s="7">
        <v>45107</v>
      </c>
      <c r="M4" s="2"/>
      <c r="N4" s="4"/>
      <c r="O4" s="2" t="s">
        <v>196</v>
      </c>
    </row>
    <row r="5" spans="1:15" x14ac:dyDescent="0.25">
      <c r="A5" s="2" t="s">
        <v>73</v>
      </c>
      <c r="B5" s="2">
        <v>38854928</v>
      </c>
      <c r="C5" s="2" t="s">
        <v>107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195</v>
      </c>
    </row>
    <row r="6" spans="1:15" x14ac:dyDescent="0.25">
      <c r="A6" s="2" t="s">
        <v>73</v>
      </c>
      <c r="B6" s="2">
        <v>67040139</v>
      </c>
      <c r="C6" s="2" t="s">
        <v>108</v>
      </c>
      <c r="D6" s="7">
        <v>45107</v>
      </c>
      <c r="E6" s="10">
        <v>1</v>
      </c>
      <c r="F6" s="4">
        <v>8209600</v>
      </c>
      <c r="G6" s="4">
        <v>0</v>
      </c>
      <c r="H6" s="4">
        <v>0</v>
      </c>
      <c r="I6" s="4">
        <v>0</v>
      </c>
      <c r="J6" s="4">
        <v>8209600</v>
      </c>
      <c r="K6" s="4">
        <v>0</v>
      </c>
      <c r="L6" s="7">
        <v>45107</v>
      </c>
      <c r="M6" s="2"/>
      <c r="N6" s="4"/>
      <c r="O6" s="2" t="s">
        <v>196</v>
      </c>
    </row>
    <row r="7" spans="1:15" x14ac:dyDescent="0.25">
      <c r="A7" s="2" t="s">
        <v>99</v>
      </c>
      <c r="B7" s="2">
        <v>800065396</v>
      </c>
      <c r="C7" s="2" t="s">
        <v>31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195</v>
      </c>
    </row>
    <row r="8" spans="1:15" x14ac:dyDescent="0.25">
      <c r="A8" s="2" t="s">
        <v>99</v>
      </c>
      <c r="B8" s="2">
        <v>800099124</v>
      </c>
      <c r="C8" s="2" t="s">
        <v>80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194</v>
      </c>
    </row>
    <row r="9" spans="1:15" x14ac:dyDescent="0.25">
      <c r="A9" s="2" t="s">
        <v>99</v>
      </c>
      <c r="B9" s="2">
        <v>800143438</v>
      </c>
      <c r="C9" s="2" t="s">
        <v>109</v>
      </c>
      <c r="D9" s="7">
        <v>45107</v>
      </c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>
        <v>45107</v>
      </c>
      <c r="M9" s="2"/>
      <c r="N9" s="4"/>
      <c r="O9" s="2" t="s">
        <v>196</v>
      </c>
    </row>
    <row r="10" spans="1:15" x14ac:dyDescent="0.25">
      <c r="A10" s="2" t="s">
        <v>99</v>
      </c>
      <c r="B10" s="2">
        <v>800174851</v>
      </c>
      <c r="C10" s="2" t="s">
        <v>110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194</v>
      </c>
    </row>
    <row r="11" spans="1:15" x14ac:dyDescent="0.25">
      <c r="A11" s="2" t="s">
        <v>99</v>
      </c>
      <c r="B11" s="2">
        <v>800174995</v>
      </c>
      <c r="C11" s="2" t="s">
        <v>111</v>
      </c>
      <c r="D11" s="7">
        <v>45107</v>
      </c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>
        <v>45107</v>
      </c>
      <c r="M11" s="2"/>
      <c r="N11" s="4"/>
      <c r="O11" s="2" t="s">
        <v>196</v>
      </c>
    </row>
    <row r="12" spans="1:15" x14ac:dyDescent="0.25">
      <c r="A12" s="2" t="s">
        <v>99</v>
      </c>
      <c r="B12" s="2">
        <v>800179870</v>
      </c>
      <c r="C12" s="2" t="s">
        <v>112</v>
      </c>
      <c r="D12" s="7">
        <v>45107</v>
      </c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>
        <v>45107</v>
      </c>
      <c r="M12" s="2"/>
      <c r="N12" s="4"/>
      <c r="O12" s="2" t="s">
        <v>196</v>
      </c>
    </row>
    <row r="13" spans="1:15" x14ac:dyDescent="0.25">
      <c r="A13" s="2" t="s">
        <v>99</v>
      </c>
      <c r="B13" s="2">
        <v>800191916</v>
      </c>
      <c r="C13" s="2" t="s">
        <v>113</v>
      </c>
      <c r="D13" s="7">
        <v>45107</v>
      </c>
      <c r="E13" s="10">
        <v>1</v>
      </c>
      <c r="F13" s="4">
        <v>146532</v>
      </c>
      <c r="G13" s="4">
        <v>80832</v>
      </c>
      <c r="H13" s="4">
        <v>0</v>
      </c>
      <c r="I13" s="4">
        <v>80832</v>
      </c>
      <c r="J13" s="4">
        <v>65700</v>
      </c>
      <c r="K13" s="4">
        <v>0</v>
      </c>
      <c r="L13" s="7">
        <v>45107</v>
      </c>
      <c r="M13" s="2"/>
      <c r="N13" s="4"/>
      <c r="O13" s="2" t="s">
        <v>196</v>
      </c>
    </row>
    <row r="14" spans="1:15" x14ac:dyDescent="0.25">
      <c r="A14" s="2" t="s">
        <v>99</v>
      </c>
      <c r="B14" s="2">
        <v>800197111</v>
      </c>
      <c r="C14" s="2" t="s">
        <v>114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195</v>
      </c>
    </row>
    <row r="15" spans="1:15" x14ac:dyDescent="0.25">
      <c r="A15" s="2" t="s">
        <v>99</v>
      </c>
      <c r="B15" s="2">
        <v>805011262</v>
      </c>
      <c r="C15" s="2" t="s">
        <v>14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195</v>
      </c>
    </row>
    <row r="16" spans="1:15" x14ac:dyDescent="0.25">
      <c r="A16" s="2" t="s">
        <v>99</v>
      </c>
      <c r="B16" s="2">
        <v>805016107</v>
      </c>
      <c r="C16" s="2" t="s">
        <v>115</v>
      </c>
      <c r="D16" s="7">
        <v>45107</v>
      </c>
      <c r="E16" s="10">
        <v>1</v>
      </c>
      <c r="F16" s="4">
        <v>51251995</v>
      </c>
      <c r="G16" s="4">
        <v>5748450</v>
      </c>
      <c r="H16" s="4">
        <v>0</v>
      </c>
      <c r="I16" s="4">
        <v>5748450</v>
      </c>
      <c r="J16" s="4">
        <v>45503545</v>
      </c>
      <c r="K16" s="4">
        <v>0</v>
      </c>
      <c r="L16" s="7">
        <v>45107</v>
      </c>
      <c r="M16" s="2"/>
      <c r="N16" s="4"/>
      <c r="O16" s="2" t="s">
        <v>196</v>
      </c>
    </row>
    <row r="17" spans="1:15" x14ac:dyDescent="0.25">
      <c r="A17" s="2" t="s">
        <v>99</v>
      </c>
      <c r="B17" s="2">
        <v>805017350</v>
      </c>
      <c r="C17" s="2" t="s">
        <v>86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194</v>
      </c>
    </row>
    <row r="18" spans="1:15" x14ac:dyDescent="0.25">
      <c r="A18" s="2" t="s">
        <v>99</v>
      </c>
      <c r="B18" s="2">
        <v>805017681</v>
      </c>
      <c r="C18" s="2" t="s">
        <v>34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194</v>
      </c>
    </row>
    <row r="19" spans="1:15" x14ac:dyDescent="0.25">
      <c r="A19" s="2" t="s">
        <v>99</v>
      </c>
      <c r="B19" s="2">
        <v>805023423</v>
      </c>
      <c r="C19" s="2" t="s">
        <v>36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195</v>
      </c>
    </row>
    <row r="20" spans="1:15" x14ac:dyDescent="0.25">
      <c r="A20" s="2" t="s">
        <v>99</v>
      </c>
      <c r="B20" s="2">
        <v>805027289</v>
      </c>
      <c r="C20" s="2" t="s">
        <v>16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194</v>
      </c>
    </row>
    <row r="21" spans="1:15" x14ac:dyDescent="0.25">
      <c r="A21" s="2" t="s">
        <v>99</v>
      </c>
      <c r="B21" s="2">
        <v>805027337</v>
      </c>
      <c r="C21" s="2" t="s">
        <v>17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194</v>
      </c>
    </row>
    <row r="22" spans="1:15" x14ac:dyDescent="0.25">
      <c r="A22" s="2" t="s">
        <v>99</v>
      </c>
      <c r="B22" s="2">
        <v>805027743</v>
      </c>
      <c r="C22" s="2" t="s">
        <v>39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194</v>
      </c>
    </row>
    <row r="23" spans="1:15" x14ac:dyDescent="0.25">
      <c r="A23" s="2" t="s">
        <v>99</v>
      </c>
      <c r="B23" s="2">
        <v>814003448</v>
      </c>
      <c r="C23" s="2" t="s">
        <v>116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195</v>
      </c>
    </row>
    <row r="24" spans="1:15" x14ac:dyDescent="0.25">
      <c r="A24" s="2" t="s">
        <v>99</v>
      </c>
      <c r="B24" s="2">
        <v>815000253</v>
      </c>
      <c r="C24" s="2" t="s">
        <v>93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194</v>
      </c>
    </row>
    <row r="25" spans="1:15" x14ac:dyDescent="0.25">
      <c r="A25" s="2" t="s">
        <v>99</v>
      </c>
      <c r="B25" s="2">
        <v>815000316</v>
      </c>
      <c r="C25" s="2" t="s">
        <v>89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194</v>
      </c>
    </row>
    <row r="26" spans="1:15" x14ac:dyDescent="0.25">
      <c r="A26" s="2" t="s">
        <v>99</v>
      </c>
      <c r="B26" s="2">
        <v>817000999</v>
      </c>
      <c r="C26" s="2" t="s">
        <v>117</v>
      </c>
      <c r="D26" s="7">
        <v>45107</v>
      </c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>
        <v>45107</v>
      </c>
      <c r="M26" s="2"/>
      <c r="N26" s="4"/>
      <c r="O26" s="2" t="s">
        <v>196</v>
      </c>
    </row>
    <row r="27" spans="1:15" x14ac:dyDescent="0.25">
      <c r="A27" s="2" t="s">
        <v>99</v>
      </c>
      <c r="B27" s="2">
        <v>817003532</v>
      </c>
      <c r="C27" s="2" t="s">
        <v>118</v>
      </c>
      <c r="D27" s="7">
        <v>45107</v>
      </c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>
        <v>45107</v>
      </c>
      <c r="M27" s="2"/>
      <c r="N27" s="4"/>
      <c r="O27" s="2" t="s">
        <v>196</v>
      </c>
    </row>
    <row r="28" spans="1:15" x14ac:dyDescent="0.25">
      <c r="A28" s="2" t="s">
        <v>99</v>
      </c>
      <c r="B28" s="2">
        <v>819004070</v>
      </c>
      <c r="C28" s="2" t="s">
        <v>119</v>
      </c>
      <c r="D28" s="7">
        <v>45107</v>
      </c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>
        <v>45107</v>
      </c>
      <c r="M28" s="2"/>
      <c r="N28" s="4"/>
      <c r="O28" s="2" t="s">
        <v>196</v>
      </c>
    </row>
    <row r="29" spans="1:15" x14ac:dyDescent="0.25">
      <c r="A29" s="2" t="s">
        <v>99</v>
      </c>
      <c r="B29" s="2">
        <v>820003850</v>
      </c>
      <c r="C29" s="2" t="s">
        <v>120</v>
      </c>
      <c r="D29" s="7">
        <v>45107</v>
      </c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>
        <v>45107</v>
      </c>
      <c r="M29" s="2"/>
      <c r="N29" s="4"/>
      <c r="O29" s="2" t="s">
        <v>196</v>
      </c>
    </row>
    <row r="30" spans="1:15" x14ac:dyDescent="0.25">
      <c r="A30" s="2" t="s">
        <v>99</v>
      </c>
      <c r="B30" s="2">
        <v>821003143</v>
      </c>
      <c r="C30" s="2" t="s">
        <v>121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194</v>
      </c>
    </row>
    <row r="31" spans="1:15" x14ac:dyDescent="0.25">
      <c r="A31" s="2" t="s">
        <v>99</v>
      </c>
      <c r="B31" s="2">
        <v>828002586</v>
      </c>
      <c r="C31" s="2" t="s">
        <v>122</v>
      </c>
      <c r="D31" s="7">
        <v>45107</v>
      </c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>
        <v>45107</v>
      </c>
      <c r="M31" s="2"/>
      <c r="N31" s="4"/>
      <c r="O31" s="2" t="s">
        <v>196</v>
      </c>
    </row>
    <row r="32" spans="1:15" x14ac:dyDescent="0.25">
      <c r="A32" s="2" t="s">
        <v>99</v>
      </c>
      <c r="B32" s="2">
        <v>830025149</v>
      </c>
      <c r="C32" s="2" t="s">
        <v>123</v>
      </c>
      <c r="D32" s="7">
        <v>45107</v>
      </c>
      <c r="E32" s="10">
        <v>1</v>
      </c>
      <c r="F32" s="4">
        <v>485399794</v>
      </c>
      <c r="G32" s="4">
        <v>0</v>
      </c>
      <c r="H32" s="4">
        <v>0</v>
      </c>
      <c r="I32" s="4">
        <v>0</v>
      </c>
      <c r="J32" s="4">
        <v>485399794</v>
      </c>
      <c r="K32" s="4">
        <v>0</v>
      </c>
      <c r="L32" s="7">
        <v>45107</v>
      </c>
      <c r="M32" s="2"/>
      <c r="N32" s="4"/>
      <c r="O32" s="2" t="s">
        <v>196</v>
      </c>
    </row>
    <row r="33" spans="1:15" x14ac:dyDescent="0.25">
      <c r="A33" s="2" t="s">
        <v>99</v>
      </c>
      <c r="B33" s="2">
        <v>830027158</v>
      </c>
      <c r="C33" s="2" t="s">
        <v>124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194</v>
      </c>
    </row>
    <row r="34" spans="1:15" x14ac:dyDescent="0.25">
      <c r="A34" s="2" t="s">
        <v>99</v>
      </c>
      <c r="B34" s="2">
        <v>830114846</v>
      </c>
      <c r="C34" s="2" t="s">
        <v>40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194</v>
      </c>
    </row>
    <row r="35" spans="1:15" x14ac:dyDescent="0.25">
      <c r="A35" s="2" t="s">
        <v>99</v>
      </c>
      <c r="B35" s="2">
        <v>846000253</v>
      </c>
      <c r="C35" s="2" t="s">
        <v>125</v>
      </c>
      <c r="D35" s="7">
        <v>45107</v>
      </c>
      <c r="E35" s="10">
        <v>1</v>
      </c>
      <c r="F35" s="4">
        <v>99423</v>
      </c>
      <c r="G35" s="4">
        <v>99423</v>
      </c>
      <c r="H35" s="4">
        <v>0</v>
      </c>
      <c r="I35" s="4">
        <v>99423</v>
      </c>
      <c r="J35" s="4">
        <v>0</v>
      </c>
      <c r="K35" s="4">
        <v>0</v>
      </c>
      <c r="L35" s="7">
        <v>45107</v>
      </c>
      <c r="M35" s="2"/>
      <c r="N35" s="4"/>
      <c r="O35" s="2" t="s">
        <v>196</v>
      </c>
    </row>
    <row r="36" spans="1:15" x14ac:dyDescent="0.25">
      <c r="A36" s="2" t="s">
        <v>99</v>
      </c>
      <c r="B36" s="2">
        <v>860002541</v>
      </c>
      <c r="C36" s="2" t="s">
        <v>126</v>
      </c>
      <c r="D36" s="7">
        <v>45107</v>
      </c>
      <c r="E36" s="10">
        <v>1</v>
      </c>
      <c r="F36" s="4">
        <v>59830113</v>
      </c>
      <c r="G36" s="4">
        <v>0</v>
      </c>
      <c r="H36" s="4">
        <v>0</v>
      </c>
      <c r="I36" s="4">
        <v>0</v>
      </c>
      <c r="J36" s="4">
        <v>59830113</v>
      </c>
      <c r="K36" s="4">
        <v>0</v>
      </c>
      <c r="L36" s="7">
        <v>45107</v>
      </c>
      <c r="M36" s="2"/>
      <c r="N36" s="4"/>
      <c r="O36" s="2" t="s">
        <v>196</v>
      </c>
    </row>
    <row r="37" spans="1:15" x14ac:dyDescent="0.25">
      <c r="A37" s="2" t="s">
        <v>99</v>
      </c>
      <c r="B37" s="2">
        <v>860007336</v>
      </c>
      <c r="C37" s="2" t="s">
        <v>127</v>
      </c>
      <c r="D37" s="7">
        <v>45107</v>
      </c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>
        <v>45107</v>
      </c>
      <c r="M37" s="2"/>
      <c r="N37" s="4"/>
      <c r="O37" s="2" t="s">
        <v>196</v>
      </c>
    </row>
    <row r="38" spans="1:15" x14ac:dyDescent="0.25">
      <c r="A38" s="2" t="s">
        <v>99</v>
      </c>
      <c r="B38" s="2">
        <v>860013570</v>
      </c>
      <c r="C38" s="2" t="s">
        <v>20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195</v>
      </c>
    </row>
    <row r="39" spans="1:15" x14ac:dyDescent="0.25">
      <c r="A39" s="2" t="s">
        <v>99</v>
      </c>
      <c r="B39" s="2">
        <v>860015536</v>
      </c>
      <c r="C39" s="2" t="s">
        <v>128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194</v>
      </c>
    </row>
    <row r="40" spans="1:15" x14ac:dyDescent="0.25">
      <c r="A40" s="2" t="s">
        <v>99</v>
      </c>
      <c r="B40" s="2">
        <v>890000992</v>
      </c>
      <c r="C40" s="2" t="s">
        <v>129</v>
      </c>
      <c r="D40" s="7">
        <v>45107</v>
      </c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>
        <v>45107</v>
      </c>
      <c r="M40" s="2"/>
      <c r="N40" s="4"/>
      <c r="O40" s="2" t="s">
        <v>196</v>
      </c>
    </row>
    <row r="41" spans="1:15" x14ac:dyDescent="0.25">
      <c r="A41" s="2" t="s">
        <v>99</v>
      </c>
      <c r="B41" s="2">
        <v>890303208</v>
      </c>
      <c r="C41" s="2" t="s">
        <v>130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194</v>
      </c>
    </row>
    <row r="42" spans="1:15" x14ac:dyDescent="0.25">
      <c r="A42" s="2" t="s">
        <v>99</v>
      </c>
      <c r="B42" s="2">
        <v>890303395</v>
      </c>
      <c r="C42" s="2" t="s">
        <v>92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195</v>
      </c>
    </row>
    <row r="43" spans="1:15" x14ac:dyDescent="0.25">
      <c r="A43" s="2" t="s">
        <v>99</v>
      </c>
      <c r="B43" s="2">
        <v>890303841</v>
      </c>
      <c r="C43" s="2" t="s">
        <v>131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194</v>
      </c>
    </row>
    <row r="44" spans="1:15" x14ac:dyDescent="0.25">
      <c r="A44" s="2" t="s">
        <v>99</v>
      </c>
      <c r="B44" s="2">
        <v>890304155</v>
      </c>
      <c r="C44" s="2" t="s">
        <v>132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194</v>
      </c>
    </row>
    <row r="45" spans="1:15" x14ac:dyDescent="0.25">
      <c r="A45" s="2" t="s">
        <v>99</v>
      </c>
      <c r="B45" s="2">
        <v>890306215</v>
      </c>
      <c r="C45" s="2" t="s">
        <v>42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194</v>
      </c>
    </row>
    <row r="46" spans="1:15" x14ac:dyDescent="0.25">
      <c r="A46" s="2" t="s">
        <v>99</v>
      </c>
      <c r="B46" s="2">
        <v>890306950</v>
      </c>
      <c r="C46" s="2" t="s">
        <v>79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195</v>
      </c>
    </row>
    <row r="47" spans="1:15" x14ac:dyDescent="0.25">
      <c r="A47" s="2" t="s">
        <v>99</v>
      </c>
      <c r="B47" s="2">
        <v>890307200</v>
      </c>
      <c r="C47" s="2" t="s">
        <v>43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195</v>
      </c>
    </row>
    <row r="48" spans="1:15" x14ac:dyDescent="0.25">
      <c r="A48" s="2" t="s">
        <v>99</v>
      </c>
      <c r="B48" s="2">
        <v>890308493</v>
      </c>
      <c r="C48" s="2" t="s">
        <v>133</v>
      </c>
      <c r="D48" s="7">
        <v>45107</v>
      </c>
      <c r="E48" s="10">
        <v>1</v>
      </c>
      <c r="F48" s="4">
        <v>33110169</v>
      </c>
      <c r="G48" s="4">
        <v>1507155</v>
      </c>
      <c r="H48" s="4">
        <v>0</v>
      </c>
      <c r="I48" s="4">
        <v>1507155</v>
      </c>
      <c r="J48" s="4">
        <v>31603014</v>
      </c>
      <c r="K48" s="4">
        <v>0</v>
      </c>
      <c r="L48" s="7">
        <v>45107</v>
      </c>
      <c r="M48" s="2"/>
      <c r="N48" s="4"/>
      <c r="O48" s="2" t="s">
        <v>196</v>
      </c>
    </row>
    <row r="49" spans="1:15" x14ac:dyDescent="0.25">
      <c r="A49" s="2" t="s">
        <v>99</v>
      </c>
      <c r="B49" s="2">
        <v>890316171</v>
      </c>
      <c r="C49" s="2" t="s">
        <v>44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194</v>
      </c>
    </row>
    <row r="50" spans="1:15" x14ac:dyDescent="0.25">
      <c r="A50" s="2" t="s">
        <v>99</v>
      </c>
      <c r="B50" s="2">
        <v>890320032</v>
      </c>
      <c r="C50" s="2" t="s">
        <v>75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195</v>
      </c>
    </row>
    <row r="51" spans="1:15" x14ac:dyDescent="0.25">
      <c r="A51" s="2" t="s">
        <v>99</v>
      </c>
      <c r="B51" s="2">
        <v>890324177</v>
      </c>
      <c r="C51" s="2" t="s">
        <v>84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195</v>
      </c>
    </row>
    <row r="52" spans="1:15" x14ac:dyDescent="0.25">
      <c r="A52" s="2" t="s">
        <v>99</v>
      </c>
      <c r="B52" s="2">
        <v>890329347</v>
      </c>
      <c r="C52" s="2" t="s">
        <v>45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194</v>
      </c>
    </row>
    <row r="53" spans="1:15" x14ac:dyDescent="0.25">
      <c r="A53" s="2" t="s">
        <v>99</v>
      </c>
      <c r="B53" s="2">
        <v>890501019</v>
      </c>
      <c r="C53" s="2" t="s">
        <v>134</v>
      </c>
      <c r="D53" s="7">
        <v>45107</v>
      </c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>
        <v>45107</v>
      </c>
      <c r="M53" s="2"/>
      <c r="N53" s="4"/>
      <c r="O53" s="2" t="s">
        <v>196</v>
      </c>
    </row>
    <row r="54" spans="1:15" x14ac:dyDescent="0.25">
      <c r="A54" s="2" t="s">
        <v>99</v>
      </c>
      <c r="B54" s="2">
        <v>890701715</v>
      </c>
      <c r="C54" s="2" t="s">
        <v>135</v>
      </c>
      <c r="D54" s="7">
        <v>45107</v>
      </c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>
        <v>45107</v>
      </c>
      <c r="M54" s="2"/>
      <c r="N54" s="4"/>
      <c r="O54" s="2" t="s">
        <v>196</v>
      </c>
    </row>
    <row r="55" spans="1:15" x14ac:dyDescent="0.25">
      <c r="A55" s="2" t="s">
        <v>99</v>
      </c>
      <c r="B55" s="2">
        <v>890902922</v>
      </c>
      <c r="C55" s="2" t="s">
        <v>136</v>
      </c>
      <c r="D55" s="7">
        <v>45107</v>
      </c>
      <c r="E55" s="10">
        <v>1</v>
      </c>
      <c r="F55" s="4">
        <v>10403830</v>
      </c>
      <c r="G55" s="4">
        <v>4194875</v>
      </c>
      <c r="H55" s="4">
        <v>0</v>
      </c>
      <c r="I55" s="4">
        <v>4194875</v>
      </c>
      <c r="J55" s="4">
        <v>6208955</v>
      </c>
      <c r="K55" s="4">
        <v>0</v>
      </c>
      <c r="L55" s="7">
        <v>45107</v>
      </c>
      <c r="M55" s="2"/>
      <c r="N55" s="4"/>
      <c r="O55" s="2" t="s">
        <v>196</v>
      </c>
    </row>
    <row r="56" spans="1:15" x14ac:dyDescent="0.25">
      <c r="A56" s="2" t="s">
        <v>99</v>
      </c>
      <c r="B56" s="2">
        <v>890905843</v>
      </c>
      <c r="C56" s="2" t="s">
        <v>137</v>
      </c>
      <c r="D56" s="7">
        <v>45107</v>
      </c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>
        <v>45107</v>
      </c>
      <c r="M56" s="2"/>
      <c r="N56" s="4"/>
      <c r="O56" s="2" t="s">
        <v>196</v>
      </c>
    </row>
    <row r="57" spans="1:15" x14ac:dyDescent="0.25">
      <c r="A57" s="2" t="s">
        <v>99</v>
      </c>
      <c r="B57" s="2">
        <v>890906347</v>
      </c>
      <c r="C57" s="2" t="s">
        <v>138</v>
      </c>
      <c r="D57" s="7">
        <v>45107</v>
      </c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>
        <v>45107</v>
      </c>
      <c r="M57" s="2"/>
      <c r="N57" s="4"/>
      <c r="O57" s="2" t="s">
        <v>196</v>
      </c>
    </row>
    <row r="58" spans="1:15" x14ac:dyDescent="0.25">
      <c r="A58" s="2" t="s">
        <v>99</v>
      </c>
      <c r="B58" s="2">
        <v>890907241</v>
      </c>
      <c r="C58" s="2" t="s">
        <v>139</v>
      </c>
      <c r="D58" s="7">
        <v>45107</v>
      </c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>
        <v>45107</v>
      </c>
      <c r="M58" s="2"/>
      <c r="N58" s="4"/>
      <c r="O58" s="2" t="s">
        <v>196</v>
      </c>
    </row>
    <row r="59" spans="1:15" x14ac:dyDescent="0.25">
      <c r="A59" s="2" t="s">
        <v>99</v>
      </c>
      <c r="B59" s="2">
        <v>890911816</v>
      </c>
      <c r="C59" s="2" t="s">
        <v>140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195</v>
      </c>
    </row>
    <row r="60" spans="1:15" x14ac:dyDescent="0.25">
      <c r="A60" s="2" t="s">
        <v>99</v>
      </c>
      <c r="B60" s="2">
        <v>890981182</v>
      </c>
      <c r="C60" s="2" t="s">
        <v>141</v>
      </c>
      <c r="D60" s="7">
        <v>45107</v>
      </c>
      <c r="E60" s="10">
        <v>1</v>
      </c>
      <c r="F60" s="4">
        <v>264252</v>
      </c>
      <c r="G60" s="4">
        <v>0</v>
      </c>
      <c r="H60" s="4">
        <v>0</v>
      </c>
      <c r="I60" s="4">
        <v>0</v>
      </c>
      <c r="J60" s="4">
        <v>264252</v>
      </c>
      <c r="K60" s="4">
        <v>0</v>
      </c>
      <c r="L60" s="7">
        <v>45107</v>
      </c>
      <c r="M60" s="2"/>
      <c r="N60" s="4"/>
      <c r="O60" s="2" t="s">
        <v>196</v>
      </c>
    </row>
    <row r="61" spans="1:15" x14ac:dyDescent="0.25">
      <c r="A61" s="2" t="s">
        <v>99</v>
      </c>
      <c r="B61" s="2">
        <v>890985603</v>
      </c>
      <c r="C61" s="2" t="s">
        <v>142</v>
      </c>
      <c r="D61" s="7">
        <v>45107</v>
      </c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>
        <v>45107</v>
      </c>
      <c r="M61" s="2"/>
      <c r="N61" s="4"/>
      <c r="O61" s="2" t="s">
        <v>196</v>
      </c>
    </row>
    <row r="62" spans="1:15" x14ac:dyDescent="0.25">
      <c r="A62" s="2" t="s">
        <v>99</v>
      </c>
      <c r="B62" s="2">
        <v>891180117</v>
      </c>
      <c r="C62" s="2" t="s">
        <v>46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194</v>
      </c>
    </row>
    <row r="63" spans="1:15" x14ac:dyDescent="0.25">
      <c r="A63" s="2" t="s">
        <v>99</v>
      </c>
      <c r="B63" s="2">
        <v>891200528</v>
      </c>
      <c r="C63" s="2" t="s">
        <v>91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195</v>
      </c>
    </row>
    <row r="64" spans="1:15" x14ac:dyDescent="0.25">
      <c r="A64" s="2" t="s">
        <v>99</v>
      </c>
      <c r="B64" s="2">
        <v>891300047</v>
      </c>
      <c r="C64" s="2" t="s">
        <v>143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194</v>
      </c>
    </row>
    <row r="65" spans="1:15" x14ac:dyDescent="0.25">
      <c r="A65" s="2" t="s">
        <v>99</v>
      </c>
      <c r="B65" s="2">
        <v>891380046</v>
      </c>
      <c r="C65" s="2" t="s">
        <v>48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194</v>
      </c>
    </row>
    <row r="66" spans="1:15" x14ac:dyDescent="0.25">
      <c r="A66" s="2" t="s">
        <v>99</v>
      </c>
      <c r="B66" s="2">
        <v>891380054</v>
      </c>
      <c r="C66" s="2" t="s">
        <v>49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195</v>
      </c>
    </row>
    <row r="67" spans="1:15" x14ac:dyDescent="0.25">
      <c r="A67" s="2" t="s">
        <v>99</v>
      </c>
      <c r="B67" s="2">
        <v>891380103</v>
      </c>
      <c r="C67" s="2" t="s">
        <v>144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194</v>
      </c>
    </row>
    <row r="68" spans="1:15" x14ac:dyDescent="0.25">
      <c r="A68" s="2" t="s">
        <v>99</v>
      </c>
      <c r="B68" s="2">
        <v>891401777</v>
      </c>
      <c r="C68" s="2" t="s">
        <v>52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194</v>
      </c>
    </row>
    <row r="69" spans="1:15" x14ac:dyDescent="0.25">
      <c r="A69" s="2" t="s">
        <v>99</v>
      </c>
      <c r="B69" s="2">
        <v>891409291</v>
      </c>
      <c r="C69" s="2" t="s">
        <v>145</v>
      </c>
      <c r="D69" s="7">
        <v>45107</v>
      </c>
      <c r="E69" s="10">
        <v>1</v>
      </c>
      <c r="F69" s="4">
        <v>31572986</v>
      </c>
      <c r="G69" s="4">
        <v>0</v>
      </c>
      <c r="H69" s="4">
        <v>0</v>
      </c>
      <c r="I69" s="4">
        <v>0</v>
      </c>
      <c r="J69" s="4">
        <v>31572986</v>
      </c>
      <c r="K69" s="4">
        <v>0</v>
      </c>
      <c r="L69" s="7">
        <v>45107</v>
      </c>
      <c r="M69" s="2"/>
      <c r="N69" s="4"/>
      <c r="O69" s="2" t="s">
        <v>196</v>
      </c>
    </row>
    <row r="70" spans="1:15" x14ac:dyDescent="0.25">
      <c r="A70" s="2" t="s">
        <v>99</v>
      </c>
      <c r="B70" s="2">
        <v>891412134</v>
      </c>
      <c r="C70" s="2" t="s">
        <v>146</v>
      </c>
      <c r="D70" s="7">
        <v>45107</v>
      </c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>
        <v>45107</v>
      </c>
      <c r="M70" s="2"/>
      <c r="N70" s="4"/>
      <c r="O70" s="2" t="s">
        <v>196</v>
      </c>
    </row>
    <row r="71" spans="1:15" x14ac:dyDescent="0.25">
      <c r="A71" s="2" t="s">
        <v>99</v>
      </c>
      <c r="B71" s="2">
        <v>891480000</v>
      </c>
      <c r="C71" s="2" t="s">
        <v>24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194</v>
      </c>
    </row>
    <row r="72" spans="1:15" x14ac:dyDescent="0.25">
      <c r="A72" s="2" t="s">
        <v>99</v>
      </c>
      <c r="B72" s="2">
        <v>891500084</v>
      </c>
      <c r="C72" s="2" t="s">
        <v>88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194</v>
      </c>
    </row>
    <row r="73" spans="1:15" x14ac:dyDescent="0.25">
      <c r="A73" s="2" t="s">
        <v>99</v>
      </c>
      <c r="B73" s="2">
        <v>891802831</v>
      </c>
      <c r="C73" s="2" t="s">
        <v>147</v>
      </c>
      <c r="D73" s="7">
        <v>45107</v>
      </c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>
        <v>45107</v>
      </c>
      <c r="M73" s="2"/>
      <c r="N73" s="4"/>
      <c r="O73" s="2" t="s">
        <v>196</v>
      </c>
    </row>
    <row r="74" spans="1:15" x14ac:dyDescent="0.25">
      <c r="A74" s="2" t="s">
        <v>99</v>
      </c>
      <c r="B74" s="2">
        <v>891900343</v>
      </c>
      <c r="C74" s="2" t="s">
        <v>148</v>
      </c>
      <c r="D74" s="7">
        <v>45107</v>
      </c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>
        <v>45107</v>
      </c>
      <c r="M74" s="2"/>
      <c r="N74" s="4"/>
      <c r="O74" s="2" t="s">
        <v>196</v>
      </c>
    </row>
    <row r="75" spans="1:15" x14ac:dyDescent="0.25">
      <c r="A75" s="2" t="s">
        <v>99</v>
      </c>
      <c r="B75" s="2">
        <v>891900361</v>
      </c>
      <c r="C75" s="2" t="s">
        <v>90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194</v>
      </c>
    </row>
    <row r="76" spans="1:15" x14ac:dyDescent="0.25">
      <c r="A76" s="2" t="s">
        <v>99</v>
      </c>
      <c r="B76" s="2">
        <v>891900438</v>
      </c>
      <c r="C76" s="2" t="s">
        <v>149</v>
      </c>
      <c r="D76" s="7">
        <v>45107</v>
      </c>
      <c r="E76" s="10">
        <v>1</v>
      </c>
      <c r="F76" s="4">
        <v>638740</v>
      </c>
      <c r="G76" s="4">
        <v>0</v>
      </c>
      <c r="H76" s="4">
        <v>0</v>
      </c>
      <c r="I76" s="4">
        <v>0</v>
      </c>
      <c r="J76" s="4">
        <v>638740</v>
      </c>
      <c r="K76" s="4">
        <v>0</v>
      </c>
      <c r="L76" s="7">
        <v>45107</v>
      </c>
      <c r="M76" s="2"/>
      <c r="N76" s="4"/>
      <c r="O76" s="2" t="s">
        <v>196</v>
      </c>
    </row>
    <row r="77" spans="1:15" x14ac:dyDescent="0.25">
      <c r="A77" s="2" t="s">
        <v>99</v>
      </c>
      <c r="B77" s="2">
        <v>891901041</v>
      </c>
      <c r="C77" s="2" t="s">
        <v>150</v>
      </c>
      <c r="D77" s="7">
        <v>45107</v>
      </c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>
        <v>45107</v>
      </c>
      <c r="M77" s="2"/>
      <c r="N77" s="4"/>
      <c r="O77" s="2" t="s">
        <v>196</v>
      </c>
    </row>
    <row r="78" spans="1:15" x14ac:dyDescent="0.25">
      <c r="A78" s="2" t="s">
        <v>99</v>
      </c>
      <c r="B78" s="2">
        <v>891901061</v>
      </c>
      <c r="C78" s="2" t="s">
        <v>151</v>
      </c>
      <c r="D78" s="7">
        <v>45107</v>
      </c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>
        <v>45107</v>
      </c>
      <c r="M78" s="2"/>
      <c r="N78" s="4"/>
      <c r="O78" s="2" t="s">
        <v>196</v>
      </c>
    </row>
    <row r="79" spans="1:15" x14ac:dyDescent="0.25">
      <c r="A79" s="2" t="s">
        <v>99</v>
      </c>
      <c r="B79" s="2">
        <v>892000501</v>
      </c>
      <c r="C79" s="2" t="s">
        <v>152</v>
      </c>
      <c r="D79" s="7">
        <v>45107</v>
      </c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>
        <v>45107</v>
      </c>
      <c r="M79" s="2"/>
      <c r="N79" s="4"/>
      <c r="O79" s="2" t="s">
        <v>196</v>
      </c>
    </row>
    <row r="80" spans="1:15" x14ac:dyDescent="0.25">
      <c r="A80" s="2" t="s">
        <v>99</v>
      </c>
      <c r="B80" s="2">
        <v>899999092</v>
      </c>
      <c r="C80" s="2" t="s">
        <v>153</v>
      </c>
      <c r="D80" s="7">
        <v>45107</v>
      </c>
      <c r="E80" s="10">
        <v>1</v>
      </c>
      <c r="F80" s="4">
        <v>602200</v>
      </c>
      <c r="G80" s="4">
        <v>0</v>
      </c>
      <c r="H80" s="4">
        <v>0</v>
      </c>
      <c r="I80" s="4">
        <v>0</v>
      </c>
      <c r="J80" s="4">
        <v>602200</v>
      </c>
      <c r="K80" s="4">
        <v>0</v>
      </c>
      <c r="L80" s="7">
        <v>45107</v>
      </c>
      <c r="M80" s="2"/>
      <c r="N80" s="4"/>
      <c r="O80" s="2" t="s">
        <v>196</v>
      </c>
    </row>
    <row r="81" spans="1:15" x14ac:dyDescent="0.25">
      <c r="A81" s="2" t="s">
        <v>99</v>
      </c>
      <c r="B81" s="2">
        <v>900034438</v>
      </c>
      <c r="C81" s="2" t="s">
        <v>83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195</v>
      </c>
    </row>
    <row r="82" spans="1:15" x14ac:dyDescent="0.25">
      <c r="A82" s="2" t="s">
        <v>99</v>
      </c>
      <c r="B82" s="2">
        <v>900047874</v>
      </c>
      <c r="C82" s="2" t="s">
        <v>154</v>
      </c>
      <c r="D82" s="7">
        <v>45107</v>
      </c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>
        <v>45107</v>
      </c>
      <c r="M82" s="2"/>
      <c r="N82" s="4"/>
      <c r="O82" s="2" t="s">
        <v>196</v>
      </c>
    </row>
    <row r="83" spans="1:15" x14ac:dyDescent="0.25">
      <c r="A83" s="2" t="s">
        <v>99</v>
      </c>
      <c r="B83" s="2">
        <v>900064250</v>
      </c>
      <c r="C83" s="2" t="s">
        <v>155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194</v>
      </c>
    </row>
    <row r="84" spans="1:15" x14ac:dyDescent="0.25">
      <c r="A84" s="2" t="s">
        <v>99</v>
      </c>
      <c r="B84" s="2">
        <v>900091143</v>
      </c>
      <c r="C84" s="2" t="s">
        <v>156</v>
      </c>
      <c r="D84" s="7">
        <v>45107</v>
      </c>
      <c r="E84" s="10">
        <v>1</v>
      </c>
      <c r="F84" s="4">
        <v>595838</v>
      </c>
      <c r="G84" s="4">
        <v>0</v>
      </c>
      <c r="H84" s="4">
        <v>0</v>
      </c>
      <c r="I84" s="4">
        <v>0</v>
      </c>
      <c r="J84" s="4">
        <v>595838</v>
      </c>
      <c r="K84" s="4">
        <v>0</v>
      </c>
      <c r="L84" s="7">
        <v>45107</v>
      </c>
      <c r="M84" s="2"/>
      <c r="N84" s="4"/>
      <c r="O84" s="2" t="s">
        <v>196</v>
      </c>
    </row>
    <row r="85" spans="1:15" x14ac:dyDescent="0.25">
      <c r="A85" s="2" t="s">
        <v>99</v>
      </c>
      <c r="B85" s="2">
        <v>900112027</v>
      </c>
      <c r="C85" s="2" t="s">
        <v>53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194</v>
      </c>
    </row>
    <row r="86" spans="1:15" x14ac:dyDescent="0.25">
      <c r="A86" s="2" t="s">
        <v>99</v>
      </c>
      <c r="B86" s="2">
        <v>900145572</v>
      </c>
      <c r="C86" s="2" t="s">
        <v>157</v>
      </c>
      <c r="D86" s="7">
        <v>45107</v>
      </c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>
        <v>45107</v>
      </c>
      <c r="M86" s="2"/>
      <c r="N86" s="4"/>
      <c r="O86" s="2" t="s">
        <v>196</v>
      </c>
    </row>
    <row r="87" spans="1:15" x14ac:dyDescent="0.25">
      <c r="A87" s="2" t="s">
        <v>99</v>
      </c>
      <c r="B87" s="2">
        <v>900145581</v>
      </c>
      <c r="C87" s="2" t="s">
        <v>55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194</v>
      </c>
    </row>
    <row r="88" spans="1:15" x14ac:dyDescent="0.25">
      <c r="A88" s="2" t="s">
        <v>99</v>
      </c>
      <c r="B88" s="2">
        <v>900145767</v>
      </c>
      <c r="C88" s="2" t="s">
        <v>56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194</v>
      </c>
    </row>
    <row r="89" spans="1:15" x14ac:dyDescent="0.25">
      <c r="A89" s="2" t="s">
        <v>99</v>
      </c>
      <c r="B89" s="2">
        <v>900146006</v>
      </c>
      <c r="C89" s="2" t="s">
        <v>25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194</v>
      </c>
    </row>
    <row r="90" spans="1:15" x14ac:dyDescent="0.25">
      <c r="A90" s="2" t="s">
        <v>99</v>
      </c>
      <c r="B90" s="2">
        <v>900146010</v>
      </c>
      <c r="C90" s="2" t="s">
        <v>57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194</v>
      </c>
    </row>
    <row r="91" spans="1:15" x14ac:dyDescent="0.25">
      <c r="A91" s="2" t="s">
        <v>99</v>
      </c>
      <c r="B91" s="2">
        <v>900149596</v>
      </c>
      <c r="C91" s="2" t="s">
        <v>58</v>
      </c>
      <c r="D91" s="7">
        <v>45107</v>
      </c>
      <c r="E91" s="10">
        <v>1</v>
      </c>
      <c r="F91" s="4">
        <v>238501465</v>
      </c>
      <c r="G91" s="4">
        <v>0</v>
      </c>
      <c r="H91" s="4">
        <v>0</v>
      </c>
      <c r="I91" s="4">
        <v>0</v>
      </c>
      <c r="J91" s="4">
        <v>238501465</v>
      </c>
      <c r="K91" s="4">
        <v>0</v>
      </c>
      <c r="L91" s="7">
        <v>45107</v>
      </c>
      <c r="M91" s="2"/>
      <c r="N91" s="4"/>
      <c r="O91" s="2" t="s">
        <v>196</v>
      </c>
    </row>
    <row r="92" spans="1:15" x14ac:dyDescent="0.25">
      <c r="A92" s="2" t="s">
        <v>99</v>
      </c>
      <c r="B92" s="2">
        <v>900206194</v>
      </c>
      <c r="C92" s="2" t="s">
        <v>77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194</v>
      </c>
    </row>
    <row r="93" spans="1:15" x14ac:dyDescent="0.25">
      <c r="A93" s="2" t="s">
        <v>99</v>
      </c>
      <c r="B93" s="2">
        <v>900210981</v>
      </c>
      <c r="C93" s="2" t="s">
        <v>158</v>
      </c>
      <c r="D93" s="7">
        <v>45107</v>
      </c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>
        <v>45107</v>
      </c>
      <c r="M93" s="2"/>
      <c r="N93" s="4"/>
      <c r="O93" s="2" t="s">
        <v>196</v>
      </c>
    </row>
    <row r="94" spans="1:15" x14ac:dyDescent="0.25">
      <c r="A94" s="2" t="s">
        <v>99</v>
      </c>
      <c r="B94" s="2">
        <v>900219866</v>
      </c>
      <c r="C94" s="2" t="s">
        <v>60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194</v>
      </c>
    </row>
    <row r="95" spans="1:15" x14ac:dyDescent="0.25">
      <c r="A95" s="2" t="s">
        <v>99</v>
      </c>
      <c r="B95" s="2">
        <v>900228989</v>
      </c>
      <c r="C95" s="2" t="s">
        <v>61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195</v>
      </c>
    </row>
    <row r="96" spans="1:15" x14ac:dyDescent="0.25">
      <c r="A96" s="2" t="s">
        <v>99</v>
      </c>
      <c r="B96" s="2">
        <v>900231793</v>
      </c>
      <c r="C96" s="2" t="s">
        <v>159</v>
      </c>
      <c r="D96" s="7">
        <v>45107</v>
      </c>
      <c r="E96" s="10">
        <v>1</v>
      </c>
      <c r="F96" s="4">
        <v>9703081</v>
      </c>
      <c r="G96" s="4">
        <v>0</v>
      </c>
      <c r="H96" s="4">
        <v>0</v>
      </c>
      <c r="I96" s="4">
        <v>0</v>
      </c>
      <c r="J96" s="4">
        <v>9703081</v>
      </c>
      <c r="K96" s="4">
        <v>0</v>
      </c>
      <c r="L96" s="7">
        <v>45107</v>
      </c>
      <c r="M96" s="2"/>
      <c r="N96" s="4"/>
      <c r="O96" s="2" t="s">
        <v>196</v>
      </c>
    </row>
    <row r="97" spans="1:15" x14ac:dyDescent="0.25">
      <c r="A97" s="2" t="s">
        <v>99</v>
      </c>
      <c r="B97" s="2">
        <v>900242742</v>
      </c>
      <c r="C97" s="2" t="s">
        <v>100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195</v>
      </c>
    </row>
    <row r="98" spans="1:15" x14ac:dyDescent="0.25">
      <c r="A98" s="2" t="s">
        <v>99</v>
      </c>
      <c r="B98" s="2">
        <v>900247752</v>
      </c>
      <c r="C98" s="2" t="s">
        <v>62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195</v>
      </c>
    </row>
    <row r="99" spans="1:15" x14ac:dyDescent="0.25">
      <c r="A99" s="2" t="s">
        <v>99</v>
      </c>
      <c r="B99" s="2">
        <v>900256612</v>
      </c>
      <c r="C99" s="2" t="s">
        <v>63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194</v>
      </c>
    </row>
    <row r="100" spans="1:15" x14ac:dyDescent="0.25">
      <c r="A100" s="2" t="s">
        <v>99</v>
      </c>
      <c r="B100" s="2">
        <v>900324452</v>
      </c>
      <c r="C100" s="2" t="s">
        <v>26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195</v>
      </c>
    </row>
    <row r="101" spans="1:15" x14ac:dyDescent="0.25">
      <c r="A101" s="2" t="s">
        <v>99</v>
      </c>
      <c r="B101" s="2">
        <v>900412444</v>
      </c>
      <c r="C101" s="2" t="s">
        <v>65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194</v>
      </c>
    </row>
    <row r="102" spans="1:15" x14ac:dyDescent="0.25">
      <c r="A102" s="2" t="s">
        <v>99</v>
      </c>
      <c r="B102" s="2">
        <v>900438792</v>
      </c>
      <c r="C102" s="2" t="s">
        <v>66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194</v>
      </c>
    </row>
    <row r="103" spans="1:15" x14ac:dyDescent="0.25">
      <c r="A103" s="2" t="s">
        <v>99</v>
      </c>
      <c r="B103" s="2">
        <v>900529056</v>
      </c>
      <c r="C103" s="2" t="s">
        <v>67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194</v>
      </c>
    </row>
    <row r="104" spans="1:15" x14ac:dyDescent="0.25">
      <c r="A104" s="2" t="s">
        <v>99</v>
      </c>
      <c r="B104" s="2">
        <v>900631361</v>
      </c>
      <c r="C104" s="2" t="s">
        <v>160</v>
      </c>
      <c r="D104" s="7">
        <v>45107</v>
      </c>
      <c r="E104" s="10">
        <v>1</v>
      </c>
      <c r="F104" s="4">
        <v>176277462</v>
      </c>
      <c r="G104" s="4">
        <v>58678584</v>
      </c>
      <c r="H104" s="4">
        <v>0</v>
      </c>
      <c r="I104" s="4">
        <v>58678584</v>
      </c>
      <c r="J104" s="4">
        <v>117598878</v>
      </c>
      <c r="K104" s="4">
        <v>0</v>
      </c>
      <c r="L104" s="7">
        <v>45107</v>
      </c>
      <c r="M104" s="2"/>
      <c r="N104" s="4"/>
      <c r="O104" s="2" t="s">
        <v>196</v>
      </c>
    </row>
    <row r="105" spans="1:15" x14ac:dyDescent="0.25">
      <c r="A105" s="2" t="s">
        <v>99</v>
      </c>
      <c r="B105" s="2">
        <v>900686381</v>
      </c>
      <c r="C105" s="2" t="s">
        <v>69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194</v>
      </c>
    </row>
    <row r="106" spans="1:15" x14ac:dyDescent="0.25">
      <c r="A106" s="2" t="s">
        <v>99</v>
      </c>
      <c r="B106" s="2">
        <v>900771349</v>
      </c>
      <c r="C106" s="2" t="s">
        <v>27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194</v>
      </c>
    </row>
    <row r="107" spans="1:15" x14ac:dyDescent="0.25">
      <c r="A107" s="2" t="s">
        <v>99</v>
      </c>
      <c r="B107" s="2">
        <v>900826841</v>
      </c>
      <c r="C107" s="2" t="s">
        <v>28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194</v>
      </c>
    </row>
    <row r="108" spans="1:15" x14ac:dyDescent="0.25">
      <c r="A108" s="2" t="s">
        <v>99</v>
      </c>
      <c r="B108" s="2">
        <v>900920808</v>
      </c>
      <c r="C108" s="2" t="s">
        <v>161</v>
      </c>
      <c r="D108" s="7">
        <v>45107</v>
      </c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>
        <v>45107</v>
      </c>
      <c r="M108" s="2"/>
      <c r="N108" s="4"/>
      <c r="O108" s="2" t="s">
        <v>196</v>
      </c>
    </row>
    <row r="109" spans="1:15" x14ac:dyDescent="0.25">
      <c r="A109" s="2" t="s">
        <v>99</v>
      </c>
      <c r="B109" s="2">
        <v>900951033</v>
      </c>
      <c r="C109" s="2" t="s">
        <v>82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195</v>
      </c>
    </row>
    <row r="110" spans="1:15" x14ac:dyDescent="0.25">
      <c r="A110" s="2" t="s">
        <v>99</v>
      </c>
      <c r="B110" s="2">
        <v>900959051</v>
      </c>
      <c r="C110" s="2" t="s">
        <v>162</v>
      </c>
      <c r="D110" s="7">
        <v>45107</v>
      </c>
      <c r="E110" s="10">
        <v>1</v>
      </c>
      <c r="F110" s="4">
        <v>420207</v>
      </c>
      <c r="G110" s="4">
        <v>0</v>
      </c>
      <c r="H110" s="4">
        <v>0</v>
      </c>
      <c r="I110" s="4">
        <v>0</v>
      </c>
      <c r="J110" s="4">
        <v>420207</v>
      </c>
      <c r="K110" s="4">
        <v>0</v>
      </c>
      <c r="L110" s="7">
        <v>45107</v>
      </c>
      <c r="M110" s="2"/>
      <c r="N110" s="4"/>
      <c r="O110" s="2" t="s">
        <v>196</v>
      </c>
    </row>
    <row r="111" spans="1:15" x14ac:dyDescent="0.25">
      <c r="A111" s="2" t="s">
        <v>99</v>
      </c>
      <c r="B111" s="2">
        <v>901153925</v>
      </c>
      <c r="C111" s="2" t="s">
        <v>76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194</v>
      </c>
    </row>
    <row r="112" spans="1:15" x14ac:dyDescent="0.25">
      <c r="A112" s="2" t="s">
        <v>99</v>
      </c>
      <c r="B112" s="2">
        <v>901158187</v>
      </c>
      <c r="C112" s="2" t="s">
        <v>10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195</v>
      </c>
    </row>
    <row r="113" spans="1:15" x14ac:dyDescent="0.25">
      <c r="A113" s="2" t="s">
        <v>99</v>
      </c>
      <c r="B113" s="2">
        <v>901187426</v>
      </c>
      <c r="C113" s="2" t="s">
        <v>163</v>
      </c>
      <c r="D113" s="7">
        <v>45107</v>
      </c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>
        <v>45107</v>
      </c>
      <c r="M113" s="2"/>
      <c r="N113" s="4"/>
      <c r="O113" s="2" t="s">
        <v>196</v>
      </c>
    </row>
    <row r="114" spans="1:15" x14ac:dyDescent="0.25">
      <c r="A114" s="2" t="s">
        <v>99</v>
      </c>
      <c r="B114" s="2">
        <v>901201887</v>
      </c>
      <c r="C114" s="2" t="s">
        <v>164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195</v>
      </c>
    </row>
    <row r="115" spans="1:15" x14ac:dyDescent="0.25">
      <c r="A115" s="2" t="s">
        <v>99</v>
      </c>
      <c r="B115" s="2">
        <v>901218138</v>
      </c>
      <c r="C115" s="2" t="s">
        <v>165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195</v>
      </c>
    </row>
    <row r="116" spans="1:15" x14ac:dyDescent="0.25">
      <c r="A116" s="2" t="s">
        <v>99</v>
      </c>
      <c r="B116" s="2">
        <v>901352353</v>
      </c>
      <c r="C116" s="2" t="s">
        <v>71</v>
      </c>
      <c r="D116" s="7">
        <v>45107</v>
      </c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>
        <v>45107</v>
      </c>
      <c r="M116" s="2"/>
      <c r="N116" s="4"/>
      <c r="O116" s="2" t="s">
        <v>196</v>
      </c>
    </row>
    <row r="117" spans="1:15" x14ac:dyDescent="0.25">
      <c r="A117" s="2" t="s">
        <v>99</v>
      </c>
      <c r="B117" s="2">
        <v>901371128</v>
      </c>
      <c r="C117" s="2" t="s">
        <v>72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195</v>
      </c>
    </row>
    <row r="118" spans="1:15" x14ac:dyDescent="0.25">
      <c r="A118" s="2" t="s">
        <v>99</v>
      </c>
      <c r="B118" s="2">
        <v>805026250</v>
      </c>
      <c r="C118" s="2" t="s">
        <v>38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194</v>
      </c>
    </row>
    <row r="119" spans="1:15" x14ac:dyDescent="0.25">
      <c r="A119" s="2" t="s">
        <v>99</v>
      </c>
      <c r="B119" s="2">
        <v>891901158</v>
      </c>
      <c r="C119" s="2" t="s">
        <v>166</v>
      </c>
      <c r="D119" s="7">
        <v>45107</v>
      </c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>
        <v>45107</v>
      </c>
      <c r="M119" s="2"/>
      <c r="N119" s="4"/>
      <c r="O119" s="2" t="s">
        <v>196</v>
      </c>
    </row>
    <row r="120" spans="1:15" x14ac:dyDescent="0.25">
      <c r="A120" s="2" t="s">
        <v>99</v>
      </c>
      <c r="B120" s="2">
        <v>891900390</v>
      </c>
      <c r="C120" s="2" t="s">
        <v>167</v>
      </c>
      <c r="D120" s="7">
        <v>45107</v>
      </c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>
        <v>45107</v>
      </c>
      <c r="M120" s="2"/>
      <c r="N120" s="4"/>
      <c r="O120" s="2" t="s">
        <v>196</v>
      </c>
    </row>
    <row r="121" spans="1:15" x14ac:dyDescent="0.25">
      <c r="A121" s="2" t="s">
        <v>99</v>
      </c>
      <c r="B121" s="2">
        <v>900014785</v>
      </c>
      <c r="C121" s="2" t="s">
        <v>98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194</v>
      </c>
    </row>
    <row r="122" spans="1:15" x14ac:dyDescent="0.25">
      <c r="A122" s="2" t="s">
        <v>99</v>
      </c>
      <c r="B122" s="2">
        <v>805025635</v>
      </c>
      <c r="C122" s="2" t="s">
        <v>74</v>
      </c>
      <c r="D122" s="7">
        <v>45107</v>
      </c>
      <c r="E122" s="10">
        <v>1</v>
      </c>
      <c r="F122" s="4">
        <v>149845503</v>
      </c>
      <c r="G122" s="4">
        <v>557553</v>
      </c>
      <c r="H122" s="4">
        <v>0</v>
      </c>
      <c r="I122" s="4">
        <v>557553</v>
      </c>
      <c r="J122" s="4">
        <v>149287950</v>
      </c>
      <c r="K122" s="4">
        <v>0</v>
      </c>
      <c r="L122" s="7">
        <v>45107</v>
      </c>
      <c r="M122" s="2"/>
      <c r="N122" s="4"/>
      <c r="O122" s="2" t="s">
        <v>196</v>
      </c>
    </row>
    <row r="123" spans="1:15" x14ac:dyDescent="0.25">
      <c r="A123" s="2" t="s">
        <v>99</v>
      </c>
      <c r="B123" s="2">
        <v>900732243</v>
      </c>
      <c r="C123" s="2" t="s">
        <v>70</v>
      </c>
      <c r="D123" s="7">
        <v>45107</v>
      </c>
      <c r="E123" s="10">
        <v>1</v>
      </c>
      <c r="F123" s="4">
        <v>1008841277</v>
      </c>
      <c r="G123" s="4">
        <v>4673524</v>
      </c>
      <c r="H123" s="4">
        <v>0</v>
      </c>
      <c r="I123" s="4">
        <v>4673524</v>
      </c>
      <c r="J123" s="4">
        <v>1004167753</v>
      </c>
      <c r="K123" s="4">
        <v>0</v>
      </c>
      <c r="L123" s="7">
        <v>45107</v>
      </c>
      <c r="M123" s="2"/>
      <c r="N123" s="4"/>
      <c r="O123" s="2" t="s">
        <v>196</v>
      </c>
    </row>
    <row r="124" spans="1:15" x14ac:dyDescent="0.25">
      <c r="A124" s="2" t="s">
        <v>99</v>
      </c>
      <c r="B124" s="2">
        <v>805027261</v>
      </c>
      <c r="C124" s="2" t="s">
        <v>168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195</v>
      </c>
    </row>
    <row r="125" spans="1:15" x14ac:dyDescent="0.25">
      <c r="A125" s="2" t="s">
        <v>99</v>
      </c>
      <c r="B125" s="2">
        <v>900681146</v>
      </c>
      <c r="C125" s="2" t="s">
        <v>169</v>
      </c>
      <c r="D125" s="7">
        <v>45107</v>
      </c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>
        <v>45107</v>
      </c>
      <c r="M125" s="2"/>
      <c r="N125" s="4"/>
      <c r="O125" s="2" t="s">
        <v>196</v>
      </c>
    </row>
    <row r="126" spans="1:15" x14ac:dyDescent="0.25">
      <c r="A126" s="2" t="s">
        <v>99</v>
      </c>
      <c r="B126" s="2">
        <v>900923860</v>
      </c>
      <c r="C126" s="2" t="s">
        <v>29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194</v>
      </c>
    </row>
    <row r="127" spans="1:15" x14ac:dyDescent="0.25">
      <c r="A127" s="2" t="s">
        <v>99</v>
      </c>
      <c r="B127" s="2">
        <v>805027287</v>
      </c>
      <c r="C127" s="2" t="s">
        <v>15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195</v>
      </c>
    </row>
    <row r="128" spans="1:15" x14ac:dyDescent="0.25">
      <c r="A128" s="2" t="s">
        <v>99</v>
      </c>
      <c r="B128" s="2">
        <v>900971006</v>
      </c>
      <c r="C128" s="2" t="s">
        <v>170</v>
      </c>
      <c r="D128" s="7">
        <v>45107</v>
      </c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>
        <v>45107</v>
      </c>
      <c r="M128" s="2"/>
      <c r="N128" s="4"/>
      <c r="O128" s="2" t="s">
        <v>196</v>
      </c>
    </row>
    <row r="129" spans="1:15" x14ac:dyDescent="0.25">
      <c r="A129" s="2" t="s">
        <v>99</v>
      </c>
      <c r="B129" s="2">
        <v>901023779</v>
      </c>
      <c r="C129" s="2" t="s">
        <v>171</v>
      </c>
      <c r="D129" s="7">
        <v>45107</v>
      </c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>
        <v>45107</v>
      </c>
      <c r="M129" s="2"/>
      <c r="N129" s="4"/>
      <c r="O129" s="2" t="s">
        <v>196</v>
      </c>
    </row>
    <row r="130" spans="1:15" x14ac:dyDescent="0.25">
      <c r="A130" s="2" t="s">
        <v>99</v>
      </c>
      <c r="B130" s="2">
        <v>890303461</v>
      </c>
      <c r="C130" s="2" t="s">
        <v>22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195</v>
      </c>
    </row>
    <row r="131" spans="1:15" x14ac:dyDescent="0.25">
      <c r="A131" s="2" t="s">
        <v>99</v>
      </c>
      <c r="B131" s="2">
        <v>890305496</v>
      </c>
      <c r="C131" s="2" t="s">
        <v>41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194</v>
      </c>
    </row>
    <row r="132" spans="1:15" x14ac:dyDescent="0.25">
      <c r="A132" s="2" t="s">
        <v>99</v>
      </c>
      <c r="B132" s="2">
        <v>900762907</v>
      </c>
      <c r="C132" s="2" t="s">
        <v>78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195</v>
      </c>
    </row>
    <row r="133" spans="1:15" x14ac:dyDescent="0.25">
      <c r="A133" s="2" t="s">
        <v>99</v>
      </c>
      <c r="B133" s="2">
        <v>805025846</v>
      </c>
      <c r="C133" s="2" t="s">
        <v>172</v>
      </c>
      <c r="D133" s="7">
        <v>45107</v>
      </c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>
        <v>45107</v>
      </c>
      <c r="M133" s="2"/>
      <c r="N133" s="4"/>
      <c r="O133" s="2" t="s">
        <v>196</v>
      </c>
    </row>
    <row r="134" spans="1:15" x14ac:dyDescent="0.25">
      <c r="A134" s="2" t="s">
        <v>99</v>
      </c>
      <c r="B134" s="2">
        <v>891900650</v>
      </c>
      <c r="C134" s="2" t="s">
        <v>173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194</v>
      </c>
    </row>
    <row r="135" spans="1:15" x14ac:dyDescent="0.25">
      <c r="A135" s="2" t="s">
        <v>99</v>
      </c>
      <c r="B135" s="2">
        <v>890300516</v>
      </c>
      <c r="C135" s="2" t="s">
        <v>174</v>
      </c>
      <c r="D135" s="7">
        <v>45107</v>
      </c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>
        <v>45107</v>
      </c>
      <c r="M135" s="2"/>
      <c r="N135" s="4"/>
      <c r="O135" s="2" t="s">
        <v>196</v>
      </c>
    </row>
    <row r="136" spans="1:15" x14ac:dyDescent="0.25">
      <c r="A136" s="2" t="s">
        <v>99</v>
      </c>
      <c r="B136" s="2">
        <v>900077584</v>
      </c>
      <c r="C136" s="2" t="s">
        <v>175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195</v>
      </c>
    </row>
    <row r="137" spans="1:15" x14ac:dyDescent="0.25">
      <c r="A137" s="2" t="s">
        <v>99</v>
      </c>
      <c r="B137" s="2">
        <v>900900754</v>
      </c>
      <c r="C137" s="2" t="s">
        <v>176</v>
      </c>
      <c r="D137" s="7">
        <v>45107</v>
      </c>
      <c r="E137" s="10">
        <v>1</v>
      </c>
      <c r="F137" s="4">
        <v>433136899</v>
      </c>
      <c r="G137" s="4">
        <v>213366929</v>
      </c>
      <c r="H137" s="4">
        <v>0</v>
      </c>
      <c r="I137" s="4">
        <v>213366929</v>
      </c>
      <c r="J137" s="4">
        <v>219769970</v>
      </c>
      <c r="K137" s="4">
        <v>0</v>
      </c>
      <c r="L137" s="7">
        <v>45107</v>
      </c>
      <c r="M137" s="2"/>
      <c r="N137" s="4"/>
      <c r="O137" s="2" t="s">
        <v>196</v>
      </c>
    </row>
    <row r="138" spans="1:15" x14ac:dyDescent="0.25">
      <c r="A138" s="2" t="s">
        <v>99</v>
      </c>
      <c r="B138" s="2">
        <v>890312380</v>
      </c>
      <c r="C138" s="2" t="s">
        <v>23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194</v>
      </c>
    </row>
    <row r="139" spans="1:15" x14ac:dyDescent="0.25">
      <c r="A139" s="2" t="s">
        <v>99</v>
      </c>
      <c r="B139" s="2">
        <v>900958564</v>
      </c>
      <c r="C139" s="2" t="s">
        <v>177</v>
      </c>
      <c r="D139" s="7">
        <v>45107</v>
      </c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>
        <v>45107</v>
      </c>
      <c r="M139" s="2"/>
      <c r="N139" s="4"/>
      <c r="O139" s="2" t="s">
        <v>196</v>
      </c>
    </row>
    <row r="140" spans="1:15" x14ac:dyDescent="0.25">
      <c r="A140" s="2" t="s">
        <v>99</v>
      </c>
      <c r="B140" s="2">
        <v>900699086</v>
      </c>
      <c r="C140" s="2" t="s">
        <v>178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194</v>
      </c>
    </row>
    <row r="141" spans="1:15" x14ac:dyDescent="0.25">
      <c r="A141" s="2" t="s">
        <v>99</v>
      </c>
      <c r="B141" s="2">
        <v>891380070</v>
      </c>
      <c r="C141" s="2" t="s">
        <v>50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194</v>
      </c>
    </row>
    <row r="142" spans="1:15" x14ac:dyDescent="0.25">
      <c r="A142" s="2" t="s">
        <v>99</v>
      </c>
      <c r="B142" s="2">
        <v>900145579</v>
      </c>
      <c r="C142" s="2" t="s">
        <v>54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195</v>
      </c>
    </row>
    <row r="143" spans="1:15" x14ac:dyDescent="0.25">
      <c r="A143" s="2" t="s">
        <v>99</v>
      </c>
      <c r="B143" s="2">
        <v>900328450</v>
      </c>
      <c r="C143" s="2" t="s">
        <v>64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195</v>
      </c>
    </row>
    <row r="144" spans="1:15" x14ac:dyDescent="0.25">
      <c r="A144" s="2" t="s">
        <v>99</v>
      </c>
      <c r="B144" s="2">
        <v>891380184</v>
      </c>
      <c r="C144" s="2" t="s">
        <v>51</v>
      </c>
      <c r="D144" s="7">
        <v>45107</v>
      </c>
      <c r="E144" s="10">
        <v>1</v>
      </c>
      <c r="F144" s="4">
        <v>2426925</v>
      </c>
      <c r="G144" s="4">
        <v>184799</v>
      </c>
      <c r="H144" s="4">
        <v>0</v>
      </c>
      <c r="I144" s="4">
        <v>184799</v>
      </c>
      <c r="J144" s="4">
        <v>2242126</v>
      </c>
      <c r="K144" s="4">
        <v>0</v>
      </c>
      <c r="L144" s="7">
        <v>45107</v>
      </c>
      <c r="M144" s="2"/>
      <c r="N144" s="4"/>
      <c r="O144" s="2" t="s">
        <v>196</v>
      </c>
    </row>
    <row r="145" spans="1:15" x14ac:dyDescent="0.25">
      <c r="A145" s="2" t="s">
        <v>99</v>
      </c>
      <c r="B145" s="2">
        <v>891401643</v>
      </c>
      <c r="C145" s="2" t="s">
        <v>81</v>
      </c>
      <c r="D145" s="7">
        <v>45107</v>
      </c>
      <c r="E145" s="10">
        <v>1</v>
      </c>
      <c r="F145" s="4">
        <v>49119347</v>
      </c>
      <c r="G145" s="4">
        <v>313663</v>
      </c>
      <c r="H145" s="4">
        <v>0</v>
      </c>
      <c r="I145" s="4">
        <v>313663</v>
      </c>
      <c r="J145" s="4">
        <v>48805684</v>
      </c>
      <c r="K145" s="4">
        <v>0</v>
      </c>
      <c r="L145" s="7">
        <v>45107</v>
      </c>
      <c r="M145" s="2"/>
      <c r="N145" s="4"/>
      <c r="O145" s="2" t="s">
        <v>196</v>
      </c>
    </row>
    <row r="146" spans="1:15" x14ac:dyDescent="0.25">
      <c r="A146" s="2" t="s">
        <v>99</v>
      </c>
      <c r="B146" s="2">
        <v>891409017</v>
      </c>
      <c r="C146" s="2" t="s">
        <v>179</v>
      </c>
      <c r="D146" s="7">
        <v>45107</v>
      </c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>
        <v>45107</v>
      </c>
      <c r="M146" s="2"/>
      <c r="N146" s="4"/>
      <c r="O146" s="2" t="s">
        <v>196</v>
      </c>
    </row>
    <row r="147" spans="1:15" x14ac:dyDescent="0.25">
      <c r="A147" s="2" t="s">
        <v>99</v>
      </c>
      <c r="B147" s="2">
        <v>805025186</v>
      </c>
      <c r="C147" s="2" t="s">
        <v>37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195</v>
      </c>
    </row>
    <row r="148" spans="1:15" x14ac:dyDescent="0.25">
      <c r="A148" s="2" t="s">
        <v>99</v>
      </c>
      <c r="B148" s="2">
        <v>900124603</v>
      </c>
      <c r="C148" s="2" t="s">
        <v>180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195</v>
      </c>
    </row>
    <row r="149" spans="1:15" x14ac:dyDescent="0.25">
      <c r="A149" s="2" t="s">
        <v>99</v>
      </c>
      <c r="B149" s="2">
        <v>900146438</v>
      </c>
      <c r="C149" s="2" t="s">
        <v>181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194</v>
      </c>
    </row>
    <row r="150" spans="1:15" x14ac:dyDescent="0.25">
      <c r="A150" s="2" t="s">
        <v>99</v>
      </c>
      <c r="B150" s="2">
        <v>900196862</v>
      </c>
      <c r="C150" s="2" t="s">
        <v>59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195</v>
      </c>
    </row>
    <row r="151" spans="1:15" x14ac:dyDescent="0.25">
      <c r="A151" s="2" t="s">
        <v>99</v>
      </c>
      <c r="B151" s="2">
        <v>890399020</v>
      </c>
      <c r="C151" s="2" t="s">
        <v>182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195</v>
      </c>
    </row>
    <row r="152" spans="1:15" x14ac:dyDescent="0.25">
      <c r="A152" s="2" t="s">
        <v>99</v>
      </c>
      <c r="B152" s="2">
        <v>800186901</v>
      </c>
      <c r="C152" s="2" t="s">
        <v>183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194</v>
      </c>
    </row>
    <row r="153" spans="1:15" x14ac:dyDescent="0.25">
      <c r="A153" s="2" t="s">
        <v>99</v>
      </c>
      <c r="B153" s="2">
        <v>805000737</v>
      </c>
      <c r="C153" s="2" t="s">
        <v>96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194</v>
      </c>
    </row>
    <row r="154" spans="1:15" x14ac:dyDescent="0.25">
      <c r="A154" s="2" t="s">
        <v>99</v>
      </c>
      <c r="B154" s="2">
        <v>805027338</v>
      </c>
      <c r="C154" s="2" t="s">
        <v>95</v>
      </c>
      <c r="D154" s="7">
        <v>45107</v>
      </c>
      <c r="E154" s="10">
        <v>1</v>
      </c>
      <c r="F154" s="4">
        <v>3740422</v>
      </c>
      <c r="G154" s="4">
        <v>219791</v>
      </c>
      <c r="H154" s="4">
        <v>0</v>
      </c>
      <c r="I154" s="4">
        <v>219791</v>
      </c>
      <c r="J154" s="4">
        <v>3520631</v>
      </c>
      <c r="K154" s="4">
        <v>0</v>
      </c>
      <c r="L154" s="7">
        <v>45107</v>
      </c>
      <c r="M154" s="2"/>
      <c r="N154" s="4"/>
      <c r="O154" s="2" t="s">
        <v>196</v>
      </c>
    </row>
    <row r="155" spans="1:15" x14ac:dyDescent="0.25">
      <c r="A155" s="2" t="s">
        <v>99</v>
      </c>
      <c r="B155" s="2">
        <v>805013591</v>
      </c>
      <c r="C155" s="2" t="s">
        <v>33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195</v>
      </c>
    </row>
    <row r="156" spans="1:15" x14ac:dyDescent="0.25">
      <c r="A156" s="2" t="s">
        <v>99</v>
      </c>
      <c r="B156" s="2">
        <v>890300513</v>
      </c>
      <c r="C156" s="2" t="s">
        <v>21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195</v>
      </c>
    </row>
    <row r="157" spans="1:15" x14ac:dyDescent="0.25">
      <c r="A157" s="2" t="s">
        <v>99</v>
      </c>
      <c r="B157" s="2">
        <v>805009418</v>
      </c>
      <c r="C157" s="2" t="s">
        <v>13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194</v>
      </c>
    </row>
    <row r="158" spans="1:15" x14ac:dyDescent="0.25">
      <c r="A158" s="2" t="s">
        <v>99</v>
      </c>
      <c r="B158" s="2">
        <v>805019877</v>
      </c>
      <c r="C158" s="2" t="s">
        <v>35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195</v>
      </c>
    </row>
    <row r="159" spans="1:15" x14ac:dyDescent="0.25">
      <c r="A159" s="2" t="s">
        <v>99</v>
      </c>
      <c r="B159" s="2">
        <v>835000972</v>
      </c>
      <c r="C159" s="2" t="s">
        <v>19</v>
      </c>
      <c r="D159" s="7">
        <v>45107</v>
      </c>
      <c r="E159" s="10">
        <v>1</v>
      </c>
      <c r="F159" s="4">
        <v>147277289</v>
      </c>
      <c r="G159" s="4">
        <v>111772448</v>
      </c>
      <c r="H159" s="4">
        <v>0</v>
      </c>
      <c r="I159" s="4">
        <v>111772448</v>
      </c>
      <c r="J159" s="4">
        <v>35504841</v>
      </c>
      <c r="K159" s="4">
        <v>0</v>
      </c>
      <c r="L159" s="7">
        <v>45107</v>
      </c>
      <c r="M159" s="2"/>
      <c r="N159" s="4"/>
      <c r="O159" s="2" t="s">
        <v>196</v>
      </c>
    </row>
    <row r="160" spans="1:15" x14ac:dyDescent="0.25">
      <c r="A160" s="2" t="s">
        <v>99</v>
      </c>
      <c r="B160" s="2">
        <v>800014918</v>
      </c>
      <c r="C160" s="2" t="s">
        <v>184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195</v>
      </c>
    </row>
    <row r="161" spans="1:15" x14ac:dyDescent="0.25">
      <c r="A161" s="2" t="s">
        <v>99</v>
      </c>
      <c r="B161" s="2">
        <v>800205977</v>
      </c>
      <c r="C161" s="2" t="s">
        <v>32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195</v>
      </c>
    </row>
    <row r="162" spans="1:15" x14ac:dyDescent="0.25">
      <c r="A162" s="2" t="s">
        <v>99</v>
      </c>
      <c r="B162" s="2">
        <v>860066942</v>
      </c>
      <c r="C162" s="2" t="s">
        <v>185</v>
      </c>
      <c r="D162" s="7">
        <v>45107</v>
      </c>
      <c r="E162" s="10">
        <v>1</v>
      </c>
      <c r="F162" s="4">
        <v>34348645</v>
      </c>
      <c r="G162" s="4">
        <v>34348645</v>
      </c>
      <c r="H162" s="4">
        <v>0</v>
      </c>
      <c r="I162" s="4">
        <v>34348645</v>
      </c>
      <c r="J162" s="4">
        <v>0</v>
      </c>
      <c r="K162" s="4">
        <v>0</v>
      </c>
      <c r="L162" s="7">
        <v>45107</v>
      </c>
      <c r="M162" s="2"/>
      <c r="N162" s="4"/>
      <c r="O162" s="2" t="s">
        <v>196</v>
      </c>
    </row>
    <row r="163" spans="1:15" x14ac:dyDescent="0.25">
      <c r="A163" s="2" t="s">
        <v>99</v>
      </c>
      <c r="B163" s="2">
        <v>805001115</v>
      </c>
      <c r="C163" s="2" t="s">
        <v>85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195</v>
      </c>
    </row>
    <row r="164" spans="1:15" x14ac:dyDescent="0.25">
      <c r="A164" s="2" t="s">
        <v>99</v>
      </c>
      <c r="B164" s="2">
        <v>800212422</v>
      </c>
      <c r="C164" s="2" t="s">
        <v>186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194</v>
      </c>
    </row>
    <row r="165" spans="1:15" x14ac:dyDescent="0.25">
      <c r="A165" s="2" t="s">
        <v>99</v>
      </c>
      <c r="B165" s="2">
        <v>800030924</v>
      </c>
      <c r="C165" s="2" t="s">
        <v>11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195</v>
      </c>
    </row>
    <row r="166" spans="1:15" x14ac:dyDescent="0.25">
      <c r="A166" s="2" t="s">
        <v>99</v>
      </c>
      <c r="B166" s="2">
        <v>815005012</v>
      </c>
      <c r="C166" s="2" t="s">
        <v>97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194</v>
      </c>
    </row>
    <row r="167" spans="1:15" x14ac:dyDescent="0.25">
      <c r="A167" s="2" t="s">
        <v>99</v>
      </c>
      <c r="B167" s="2">
        <v>816005003</v>
      </c>
      <c r="C167" s="2" t="s">
        <v>18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194</v>
      </c>
    </row>
    <row r="168" spans="1:15" x14ac:dyDescent="0.25">
      <c r="A168" s="2" t="s">
        <v>99</v>
      </c>
      <c r="B168" s="2">
        <v>800231235</v>
      </c>
      <c r="C168" s="2" t="s">
        <v>12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194</v>
      </c>
    </row>
    <row r="169" spans="1:15" x14ac:dyDescent="0.25">
      <c r="A169" s="2" t="s">
        <v>99</v>
      </c>
      <c r="B169" s="2">
        <v>800155000</v>
      </c>
      <c r="C169" s="2" t="s">
        <v>187</v>
      </c>
      <c r="D169" s="7">
        <v>45107</v>
      </c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>
        <v>45107</v>
      </c>
      <c r="M169" s="2"/>
      <c r="N169" s="4"/>
      <c r="O169" s="2" t="s">
        <v>196</v>
      </c>
    </row>
    <row r="170" spans="1:15" x14ac:dyDescent="0.25">
      <c r="A170" s="2" t="s">
        <v>99</v>
      </c>
      <c r="B170" s="2">
        <v>800193775</v>
      </c>
      <c r="C170" s="2" t="s">
        <v>94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195</v>
      </c>
    </row>
    <row r="171" spans="1:15" x14ac:dyDescent="0.25">
      <c r="A171" s="2" t="s">
        <v>99</v>
      </c>
      <c r="B171" s="2">
        <v>890933408</v>
      </c>
      <c r="C171" s="2" t="s">
        <v>188</v>
      </c>
      <c r="D171" s="7">
        <v>45107</v>
      </c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>
        <v>45107</v>
      </c>
      <c r="M171" s="2"/>
      <c r="N171" s="4"/>
      <c r="O171" s="2" t="s">
        <v>196</v>
      </c>
    </row>
    <row r="172" spans="1:15" x14ac:dyDescent="0.25">
      <c r="A172" s="2" t="s">
        <v>99</v>
      </c>
      <c r="B172" s="2">
        <v>891180268</v>
      </c>
      <c r="C172" s="2" t="s">
        <v>189</v>
      </c>
      <c r="D172" s="7">
        <v>45107</v>
      </c>
      <c r="E172" s="10">
        <v>1</v>
      </c>
      <c r="F172" s="4">
        <v>8841997</v>
      </c>
      <c r="G172" s="4">
        <v>8552654</v>
      </c>
      <c r="H172" s="4">
        <v>0</v>
      </c>
      <c r="I172" s="4">
        <v>8552654</v>
      </c>
      <c r="J172" s="4">
        <v>289343</v>
      </c>
      <c r="K172" s="4">
        <v>0</v>
      </c>
      <c r="L172" s="7">
        <v>45107</v>
      </c>
      <c r="M172" s="2"/>
      <c r="N172" s="4"/>
      <c r="O172" s="2" t="s">
        <v>196</v>
      </c>
    </row>
    <row r="173" spans="1:15" x14ac:dyDescent="0.25">
      <c r="A173" s="2" t="s">
        <v>99</v>
      </c>
      <c r="B173" s="2">
        <v>890904646</v>
      </c>
      <c r="C173" s="2" t="s">
        <v>190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194</v>
      </c>
    </row>
    <row r="174" spans="1:15" x14ac:dyDescent="0.25">
      <c r="A174" s="2" t="s">
        <v>99</v>
      </c>
      <c r="B174" s="2">
        <v>891200952</v>
      </c>
      <c r="C174" s="2" t="s">
        <v>47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194</v>
      </c>
    </row>
    <row r="175" spans="1:15" x14ac:dyDescent="0.25">
      <c r="A175" s="2" t="s">
        <v>99</v>
      </c>
      <c r="B175" s="2">
        <v>900463808</v>
      </c>
      <c r="C175" s="2" t="s">
        <v>191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195</v>
      </c>
    </row>
    <row r="176" spans="1:15" x14ac:dyDescent="0.25">
      <c r="A176" s="2" t="s">
        <v>99</v>
      </c>
      <c r="B176" s="2">
        <v>900532504</v>
      </c>
      <c r="C176" s="2" t="s">
        <v>68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194</v>
      </c>
    </row>
    <row r="177" spans="1:15" x14ac:dyDescent="0.25">
      <c r="A177" s="2" t="s">
        <v>99</v>
      </c>
      <c r="B177" s="2">
        <v>900305031</v>
      </c>
      <c r="C177" s="2" t="s">
        <v>87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194</v>
      </c>
    </row>
    <row r="178" spans="1:15" x14ac:dyDescent="0.25">
      <c r="A178" s="2" t="s">
        <v>99</v>
      </c>
      <c r="B178" s="2">
        <v>891580002</v>
      </c>
      <c r="C178" s="2" t="s">
        <v>192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194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F5C-6835-4F1A-92F0-3772CCC5BB10}">
  <sheetPr filterMode="1"/>
  <dimension ref="A1:O178"/>
  <sheetViews>
    <sheetView showGridLines="0" zoomScale="85" zoomScaleNormal="85" workbookViewId="0">
      <pane ySplit="3" topLeftCell="A9" activePane="bottomLeft" state="frozen"/>
      <selection pane="bottomLeft" activeCell="G40" sqref="G40"/>
    </sheetView>
  </sheetViews>
  <sheetFormatPr baseColWidth="10" defaultRowHeight="15" x14ac:dyDescent="0.25"/>
  <cols>
    <col min="1" max="1" width="7.42578125" customWidth="1"/>
    <col min="2" max="2" width="14.7109375" customWidth="1"/>
    <col min="3" max="3" width="39" customWidth="1"/>
    <col min="4" max="4" width="16.7109375" style="6" customWidth="1"/>
    <col min="5" max="5" width="12.140625" customWidth="1"/>
    <col min="6" max="6" width="21.5703125" customWidth="1"/>
    <col min="7" max="7" width="19.28515625" bestFit="1" customWidth="1"/>
    <col min="8" max="8" width="21.5703125" customWidth="1"/>
    <col min="9" max="10" width="18.7109375" customWidth="1"/>
    <col min="11" max="11" width="14.7109375" bestFit="1" customWidth="1"/>
    <col min="12" max="12" width="13.85546875" customWidth="1"/>
    <col min="14" max="14" width="12.28515625" bestFit="1" customWidth="1"/>
    <col min="15" max="15" width="20.7109375" bestFit="1" customWidth="1"/>
    <col min="17" max="17" width="12.85546875" customWidth="1"/>
    <col min="23" max="23" width="12.42578125" customWidth="1"/>
    <col min="27" max="27" width="13.85546875" customWidth="1"/>
  </cols>
  <sheetData>
    <row r="1" spans="1:15" x14ac:dyDescent="0.25">
      <c r="A1" s="1" t="s">
        <v>2</v>
      </c>
    </row>
    <row r="2" spans="1:15" x14ac:dyDescent="0.25">
      <c r="A2" s="1" t="s">
        <v>9</v>
      </c>
      <c r="F2" s="8">
        <f t="shared" ref="F2:K2" si="0">SUBTOTAL(9,F4:F178)</f>
        <v>543945009</v>
      </c>
      <c r="G2" s="8">
        <f t="shared" si="0"/>
        <v>64046091</v>
      </c>
      <c r="H2" s="8">
        <f t="shared" si="0"/>
        <v>0</v>
      </c>
      <c r="I2" s="8">
        <f t="shared" si="0"/>
        <v>64046091</v>
      </c>
      <c r="J2" s="8">
        <f t="shared" si="0"/>
        <v>479898918</v>
      </c>
      <c r="K2" s="8">
        <f t="shared" si="0"/>
        <v>0</v>
      </c>
      <c r="L2" s="8"/>
    </row>
    <row r="3" spans="1:15" ht="38.25" x14ac:dyDescent="0.25">
      <c r="A3" s="3" t="s">
        <v>1</v>
      </c>
      <c r="B3" s="3" t="s">
        <v>0</v>
      </c>
      <c r="C3" s="9" t="s">
        <v>30</v>
      </c>
      <c r="D3" s="5" t="s">
        <v>3</v>
      </c>
      <c r="E3" s="3" t="s">
        <v>4</v>
      </c>
      <c r="F3" s="9" t="s">
        <v>101</v>
      </c>
      <c r="G3" s="9" t="s">
        <v>102</v>
      </c>
      <c r="H3" s="9" t="s">
        <v>197</v>
      </c>
      <c r="I3" s="3" t="s">
        <v>5</v>
      </c>
      <c r="J3" s="3" t="s">
        <v>6</v>
      </c>
      <c r="K3" s="3" t="s">
        <v>7</v>
      </c>
      <c r="L3" s="5" t="s">
        <v>8</v>
      </c>
      <c r="M3" s="9" t="s">
        <v>104</v>
      </c>
      <c r="N3" s="9" t="s">
        <v>105</v>
      </c>
      <c r="O3" s="9" t="s">
        <v>193</v>
      </c>
    </row>
    <row r="4" spans="1:15" hidden="1" x14ac:dyDescent="0.25">
      <c r="A4" s="2" t="s">
        <v>73</v>
      </c>
      <c r="B4" s="2">
        <v>31877041</v>
      </c>
      <c r="C4" s="2" t="s">
        <v>106</v>
      </c>
      <c r="D4" s="7"/>
      <c r="E4" s="10">
        <v>1</v>
      </c>
      <c r="F4" s="4">
        <v>260950</v>
      </c>
      <c r="G4" s="4">
        <v>0</v>
      </c>
      <c r="H4" s="4">
        <v>201300</v>
      </c>
      <c r="I4" s="4">
        <v>0</v>
      </c>
      <c r="J4" s="4">
        <v>260950</v>
      </c>
      <c r="K4" s="4">
        <v>0</v>
      </c>
      <c r="L4" s="7"/>
      <c r="M4" s="2"/>
      <c r="N4" s="4"/>
      <c r="O4" s="2" t="s">
        <v>196</v>
      </c>
    </row>
    <row r="5" spans="1:15" hidden="1" x14ac:dyDescent="0.25">
      <c r="A5" s="2" t="s">
        <v>73</v>
      </c>
      <c r="B5" s="2">
        <v>38854928</v>
      </c>
      <c r="C5" s="2" t="s">
        <v>107</v>
      </c>
      <c r="D5" s="7">
        <v>44890</v>
      </c>
      <c r="E5" s="10">
        <v>1</v>
      </c>
      <c r="F5" s="4">
        <v>24056052</v>
      </c>
      <c r="G5" s="4">
        <v>0</v>
      </c>
      <c r="H5" s="4">
        <v>0</v>
      </c>
      <c r="I5" s="4">
        <v>0</v>
      </c>
      <c r="J5" s="4">
        <v>6421812</v>
      </c>
      <c r="K5" s="4">
        <v>17634240</v>
      </c>
      <c r="L5" s="7">
        <v>44890</v>
      </c>
      <c r="M5" s="2"/>
      <c r="N5" s="4"/>
      <c r="O5" s="2" t="s">
        <v>195</v>
      </c>
    </row>
    <row r="6" spans="1:15" hidden="1" x14ac:dyDescent="0.25">
      <c r="A6" s="2" t="s">
        <v>73</v>
      </c>
      <c r="B6" s="2">
        <v>67040139</v>
      </c>
      <c r="C6" s="2" t="s">
        <v>108</v>
      </c>
      <c r="D6" s="7"/>
      <c r="E6" s="10">
        <v>1</v>
      </c>
      <c r="F6" s="4">
        <v>8209600</v>
      </c>
      <c r="G6" s="4">
        <v>0</v>
      </c>
      <c r="H6" s="4">
        <v>7113600</v>
      </c>
      <c r="I6" s="4">
        <v>0</v>
      </c>
      <c r="J6" s="4">
        <v>8209600</v>
      </c>
      <c r="K6" s="4">
        <v>0</v>
      </c>
      <c r="L6" s="7"/>
      <c r="M6" s="2"/>
      <c r="N6" s="4"/>
      <c r="O6" s="2" t="s">
        <v>196</v>
      </c>
    </row>
    <row r="7" spans="1:15" hidden="1" x14ac:dyDescent="0.25">
      <c r="A7" s="2" t="s">
        <v>99</v>
      </c>
      <c r="B7" s="2">
        <v>800065396</v>
      </c>
      <c r="C7" s="2" t="s">
        <v>31</v>
      </c>
      <c r="D7" s="7">
        <v>44866</v>
      </c>
      <c r="E7" s="10">
        <v>1</v>
      </c>
      <c r="F7" s="4">
        <v>20447219855</v>
      </c>
      <c r="G7" s="4">
        <v>4558797</v>
      </c>
      <c r="H7" s="4">
        <v>0</v>
      </c>
      <c r="I7" s="4">
        <v>4558797</v>
      </c>
      <c r="J7" s="4">
        <v>19629825376</v>
      </c>
      <c r="K7" s="4">
        <v>812835682</v>
      </c>
      <c r="L7" s="7">
        <v>44866</v>
      </c>
      <c r="M7" s="11"/>
      <c r="N7" s="4"/>
      <c r="O7" s="2" t="s">
        <v>195</v>
      </c>
    </row>
    <row r="8" spans="1:15" hidden="1" x14ac:dyDescent="0.25">
      <c r="A8" s="2" t="s">
        <v>99</v>
      </c>
      <c r="B8" s="2">
        <v>800099124</v>
      </c>
      <c r="C8" s="2" t="s">
        <v>80</v>
      </c>
      <c r="D8" s="7">
        <v>44926</v>
      </c>
      <c r="E8" s="10">
        <v>1</v>
      </c>
      <c r="F8" s="4">
        <v>496857</v>
      </c>
      <c r="G8" s="4">
        <v>401957</v>
      </c>
      <c r="H8" s="4">
        <v>0</v>
      </c>
      <c r="I8" s="4">
        <v>401957</v>
      </c>
      <c r="J8" s="4">
        <v>94900</v>
      </c>
      <c r="K8" s="4">
        <v>0</v>
      </c>
      <c r="L8" s="7">
        <v>44926</v>
      </c>
      <c r="M8" s="2">
        <v>1</v>
      </c>
      <c r="N8" s="4">
        <v>401957</v>
      </c>
      <c r="O8" s="2" t="s">
        <v>194</v>
      </c>
    </row>
    <row r="9" spans="1:15" x14ac:dyDescent="0.25">
      <c r="A9" s="2" t="s">
        <v>99</v>
      </c>
      <c r="B9" s="2">
        <v>800143438</v>
      </c>
      <c r="C9" s="2" t="s">
        <v>109</v>
      </c>
      <c r="D9" s="7"/>
      <c r="E9" s="10">
        <v>1</v>
      </c>
      <c r="F9" s="4">
        <v>1215186</v>
      </c>
      <c r="G9" s="4">
        <v>0</v>
      </c>
      <c r="H9" s="4">
        <v>0</v>
      </c>
      <c r="I9" s="4">
        <v>0</v>
      </c>
      <c r="J9" s="4">
        <v>1215186</v>
      </c>
      <c r="K9" s="4">
        <v>0</v>
      </c>
      <c r="L9" s="7"/>
      <c r="M9" s="2"/>
      <c r="N9" s="4"/>
      <c r="O9" s="2" t="s">
        <v>196</v>
      </c>
    </row>
    <row r="10" spans="1:15" hidden="1" x14ac:dyDescent="0.25">
      <c r="A10" s="2" t="s">
        <v>99</v>
      </c>
      <c r="B10" s="2">
        <v>800174851</v>
      </c>
      <c r="C10" s="2" t="s">
        <v>110</v>
      </c>
      <c r="D10" s="7">
        <v>44926</v>
      </c>
      <c r="E10" s="10">
        <v>1</v>
      </c>
      <c r="F10" s="4">
        <v>2907598</v>
      </c>
      <c r="G10" s="4">
        <v>0</v>
      </c>
      <c r="H10" s="4">
        <v>0</v>
      </c>
      <c r="I10" s="4">
        <v>0</v>
      </c>
      <c r="J10" s="4">
        <v>2907598</v>
      </c>
      <c r="K10" s="4">
        <v>0</v>
      </c>
      <c r="L10" s="7">
        <v>44926</v>
      </c>
      <c r="M10" s="2"/>
      <c r="N10" s="4"/>
      <c r="O10" s="2" t="s">
        <v>194</v>
      </c>
    </row>
    <row r="11" spans="1:15" x14ac:dyDescent="0.25">
      <c r="A11" s="2" t="s">
        <v>99</v>
      </c>
      <c r="B11" s="2">
        <v>800174995</v>
      </c>
      <c r="C11" s="2" t="s">
        <v>111</v>
      </c>
      <c r="D11" s="7"/>
      <c r="E11" s="10">
        <v>1</v>
      </c>
      <c r="F11" s="4">
        <v>160342</v>
      </c>
      <c r="G11" s="4">
        <v>0</v>
      </c>
      <c r="H11" s="4">
        <v>0</v>
      </c>
      <c r="I11" s="4">
        <v>0</v>
      </c>
      <c r="J11" s="4">
        <v>160342</v>
      </c>
      <c r="K11" s="4">
        <v>0</v>
      </c>
      <c r="L11" s="7"/>
      <c r="M11" s="2"/>
      <c r="N11" s="4"/>
      <c r="O11" s="2" t="s">
        <v>196</v>
      </c>
    </row>
    <row r="12" spans="1:15" x14ac:dyDescent="0.25">
      <c r="A12" s="2" t="s">
        <v>99</v>
      </c>
      <c r="B12" s="2">
        <v>800179870</v>
      </c>
      <c r="C12" s="2" t="s">
        <v>112</v>
      </c>
      <c r="D12" s="7"/>
      <c r="E12" s="10">
        <v>1</v>
      </c>
      <c r="F12" s="4">
        <v>5216012</v>
      </c>
      <c r="G12" s="4">
        <v>4909802</v>
      </c>
      <c r="H12" s="4">
        <v>0</v>
      </c>
      <c r="I12" s="4">
        <v>4909802</v>
      </c>
      <c r="J12" s="4">
        <v>306210</v>
      </c>
      <c r="K12" s="4">
        <v>0</v>
      </c>
      <c r="L12" s="7"/>
      <c r="M12" s="2"/>
      <c r="N12" s="4"/>
      <c r="O12" s="2" t="s">
        <v>196</v>
      </c>
    </row>
    <row r="13" spans="1:15" hidden="1" x14ac:dyDescent="0.25">
      <c r="A13" s="2" t="s">
        <v>99</v>
      </c>
      <c r="B13" s="2">
        <v>800191916</v>
      </c>
      <c r="C13" s="2" t="s">
        <v>113</v>
      </c>
      <c r="D13" s="7"/>
      <c r="E13" s="10">
        <v>1</v>
      </c>
      <c r="F13" s="4">
        <v>146532</v>
      </c>
      <c r="G13" s="4">
        <v>80832</v>
      </c>
      <c r="H13" s="4">
        <v>65700</v>
      </c>
      <c r="I13" s="4">
        <v>80832</v>
      </c>
      <c r="J13" s="4">
        <v>65700</v>
      </c>
      <c r="K13" s="4">
        <v>0</v>
      </c>
      <c r="L13" s="7"/>
      <c r="M13" s="2"/>
      <c r="N13" s="4"/>
      <c r="O13" s="2" t="s">
        <v>196</v>
      </c>
    </row>
    <row r="14" spans="1:15" hidden="1" x14ac:dyDescent="0.25">
      <c r="A14" s="2" t="s">
        <v>99</v>
      </c>
      <c r="B14" s="2">
        <v>800197111</v>
      </c>
      <c r="C14" s="2" t="s">
        <v>114</v>
      </c>
      <c r="D14" s="7">
        <v>44886</v>
      </c>
      <c r="E14" s="10">
        <v>1</v>
      </c>
      <c r="F14" s="4">
        <v>518734542</v>
      </c>
      <c r="G14" s="4">
        <v>20280789</v>
      </c>
      <c r="H14" s="4">
        <v>0</v>
      </c>
      <c r="I14" s="4">
        <v>20280789</v>
      </c>
      <c r="J14" s="4">
        <v>352616839</v>
      </c>
      <c r="K14" s="4">
        <v>145836914</v>
      </c>
      <c r="L14" s="7">
        <v>44886</v>
      </c>
      <c r="M14" s="11"/>
      <c r="N14" s="4"/>
      <c r="O14" s="2" t="s">
        <v>195</v>
      </c>
    </row>
    <row r="15" spans="1:15" hidden="1" x14ac:dyDescent="0.25">
      <c r="A15" s="2" t="s">
        <v>99</v>
      </c>
      <c r="B15" s="2">
        <v>805011262</v>
      </c>
      <c r="C15" s="2" t="s">
        <v>14</v>
      </c>
      <c r="D15" s="7">
        <v>44886</v>
      </c>
      <c r="E15" s="10">
        <v>1</v>
      </c>
      <c r="F15" s="4">
        <v>3420502916</v>
      </c>
      <c r="G15" s="4">
        <v>0</v>
      </c>
      <c r="H15" s="4">
        <v>0</v>
      </c>
      <c r="I15" s="4">
        <v>0</v>
      </c>
      <c r="J15" s="4">
        <v>3094413452.3800001</v>
      </c>
      <c r="K15" s="4">
        <v>326089463.62</v>
      </c>
      <c r="L15" s="7">
        <v>44886</v>
      </c>
      <c r="M15" s="11"/>
      <c r="N15" s="4"/>
      <c r="O15" s="2" t="s">
        <v>195</v>
      </c>
    </row>
    <row r="16" spans="1:15" hidden="1" x14ac:dyDescent="0.25">
      <c r="A16" s="2" t="s">
        <v>99</v>
      </c>
      <c r="B16" s="2">
        <v>805016107</v>
      </c>
      <c r="C16" s="2" t="s">
        <v>115</v>
      </c>
      <c r="D16" s="7"/>
      <c r="E16" s="10">
        <v>1</v>
      </c>
      <c r="F16" s="4">
        <v>51251995</v>
      </c>
      <c r="G16" s="4">
        <v>5748450</v>
      </c>
      <c r="H16" s="4">
        <v>58646470</v>
      </c>
      <c r="I16" s="4">
        <v>5748450</v>
      </c>
      <c r="J16" s="4">
        <v>45503545</v>
      </c>
      <c r="K16" s="4">
        <v>0</v>
      </c>
      <c r="L16" s="7"/>
      <c r="M16" s="2"/>
      <c r="N16" s="4"/>
      <c r="O16" s="2" t="s">
        <v>196</v>
      </c>
    </row>
    <row r="17" spans="1:15" hidden="1" x14ac:dyDescent="0.25">
      <c r="A17" s="2" t="s">
        <v>99</v>
      </c>
      <c r="B17" s="2">
        <v>805017350</v>
      </c>
      <c r="C17" s="2" t="s">
        <v>86</v>
      </c>
      <c r="D17" s="7">
        <v>44926</v>
      </c>
      <c r="E17" s="10">
        <v>1</v>
      </c>
      <c r="F17" s="4">
        <v>11900000</v>
      </c>
      <c r="G17" s="4">
        <v>0</v>
      </c>
      <c r="H17" s="4">
        <v>0</v>
      </c>
      <c r="I17" s="4">
        <v>0</v>
      </c>
      <c r="J17" s="4">
        <v>11900000</v>
      </c>
      <c r="K17" s="4">
        <v>0</v>
      </c>
      <c r="L17" s="7">
        <v>44926</v>
      </c>
      <c r="M17" s="2">
        <v>1</v>
      </c>
      <c r="N17" s="4">
        <v>8746500</v>
      </c>
      <c r="O17" s="2" t="s">
        <v>194</v>
      </c>
    </row>
    <row r="18" spans="1:15" hidden="1" x14ac:dyDescent="0.25">
      <c r="A18" s="2" t="s">
        <v>99</v>
      </c>
      <c r="B18" s="2">
        <v>805017681</v>
      </c>
      <c r="C18" s="2" t="s">
        <v>34</v>
      </c>
      <c r="D18" s="7">
        <v>45107</v>
      </c>
      <c r="E18" s="10">
        <v>1</v>
      </c>
      <c r="F18" s="4">
        <v>280794812</v>
      </c>
      <c r="G18" s="4">
        <v>0</v>
      </c>
      <c r="H18" s="4">
        <v>0</v>
      </c>
      <c r="I18" s="4">
        <v>0</v>
      </c>
      <c r="J18" s="4">
        <v>280794812</v>
      </c>
      <c r="K18" s="4">
        <v>0</v>
      </c>
      <c r="L18" s="7">
        <v>45107</v>
      </c>
      <c r="M18" s="2">
        <v>6</v>
      </c>
      <c r="N18" s="4">
        <v>40239354.166666664</v>
      </c>
      <c r="O18" s="2" t="s">
        <v>194</v>
      </c>
    </row>
    <row r="19" spans="1:15" hidden="1" x14ac:dyDescent="0.25">
      <c r="A19" s="2" t="s">
        <v>99</v>
      </c>
      <c r="B19" s="2">
        <v>805023423</v>
      </c>
      <c r="C19" s="2" t="s">
        <v>36</v>
      </c>
      <c r="D19" s="7">
        <v>44890</v>
      </c>
      <c r="E19" s="10">
        <v>1</v>
      </c>
      <c r="F19" s="4">
        <v>361199376</v>
      </c>
      <c r="G19" s="4">
        <v>11144</v>
      </c>
      <c r="H19" s="4">
        <v>0</v>
      </c>
      <c r="I19" s="4">
        <v>11144</v>
      </c>
      <c r="J19" s="4">
        <v>360754244</v>
      </c>
      <c r="K19" s="4">
        <v>433988</v>
      </c>
      <c r="L19" s="7">
        <v>44890</v>
      </c>
      <c r="M19" s="11"/>
      <c r="N19" s="4"/>
      <c r="O19" s="2" t="s">
        <v>195</v>
      </c>
    </row>
    <row r="20" spans="1:15" hidden="1" x14ac:dyDescent="0.25">
      <c r="A20" s="2" t="s">
        <v>99</v>
      </c>
      <c r="B20" s="2">
        <v>805027289</v>
      </c>
      <c r="C20" s="2" t="s">
        <v>16</v>
      </c>
      <c r="D20" s="7">
        <v>45016</v>
      </c>
      <c r="E20" s="10">
        <v>1</v>
      </c>
      <c r="F20" s="4">
        <v>103992035</v>
      </c>
      <c r="G20" s="4">
        <v>1934821</v>
      </c>
      <c r="H20" s="4">
        <v>0</v>
      </c>
      <c r="I20" s="4">
        <v>1934821</v>
      </c>
      <c r="J20" s="4">
        <v>102057214</v>
      </c>
      <c r="K20" s="4">
        <v>0</v>
      </c>
      <c r="L20" s="7">
        <v>45016</v>
      </c>
      <c r="M20" s="2">
        <v>2</v>
      </c>
      <c r="N20" s="4">
        <v>17111833</v>
      </c>
      <c r="O20" s="2" t="s">
        <v>194</v>
      </c>
    </row>
    <row r="21" spans="1:15" hidden="1" x14ac:dyDescent="0.25">
      <c r="A21" s="2" t="s">
        <v>99</v>
      </c>
      <c r="B21" s="2">
        <v>805027337</v>
      </c>
      <c r="C21" s="2" t="s">
        <v>17</v>
      </c>
      <c r="D21" s="7">
        <v>44926</v>
      </c>
      <c r="E21" s="10">
        <v>1</v>
      </c>
      <c r="F21" s="4">
        <v>53448666</v>
      </c>
      <c r="G21" s="4">
        <v>0</v>
      </c>
      <c r="H21" s="4">
        <v>0</v>
      </c>
      <c r="I21" s="4">
        <v>0</v>
      </c>
      <c r="J21" s="4">
        <v>53448666</v>
      </c>
      <c r="K21" s="4">
        <v>0</v>
      </c>
      <c r="L21" s="7">
        <v>44926</v>
      </c>
      <c r="M21" s="2">
        <v>1</v>
      </c>
      <c r="N21" s="4">
        <v>6179462</v>
      </c>
      <c r="O21" s="2" t="s">
        <v>194</v>
      </c>
    </row>
    <row r="22" spans="1:15" hidden="1" x14ac:dyDescent="0.25">
      <c r="A22" s="2" t="s">
        <v>99</v>
      </c>
      <c r="B22" s="2">
        <v>805027743</v>
      </c>
      <c r="C22" s="2" t="s">
        <v>39</v>
      </c>
      <c r="D22" s="7">
        <v>45016</v>
      </c>
      <c r="E22" s="10">
        <v>1</v>
      </c>
      <c r="F22" s="4">
        <v>19612657</v>
      </c>
      <c r="G22" s="4">
        <v>8693777</v>
      </c>
      <c r="H22" s="4">
        <v>0</v>
      </c>
      <c r="I22" s="4">
        <v>8693777</v>
      </c>
      <c r="J22" s="4">
        <v>10918880</v>
      </c>
      <c r="K22" s="4">
        <v>0</v>
      </c>
      <c r="L22" s="7">
        <v>45016</v>
      </c>
      <c r="M22" s="2">
        <v>4</v>
      </c>
      <c r="N22" s="4">
        <v>23254522.75</v>
      </c>
      <c r="O22" s="2" t="s">
        <v>194</v>
      </c>
    </row>
    <row r="23" spans="1:15" hidden="1" x14ac:dyDescent="0.25">
      <c r="A23" s="2" t="s">
        <v>99</v>
      </c>
      <c r="B23" s="2">
        <v>814003448</v>
      </c>
      <c r="C23" s="2" t="s">
        <v>116</v>
      </c>
      <c r="D23" s="7">
        <v>44867</v>
      </c>
      <c r="E23" s="10">
        <v>1</v>
      </c>
      <c r="F23" s="4">
        <v>123208800</v>
      </c>
      <c r="G23" s="4">
        <v>0</v>
      </c>
      <c r="H23" s="4">
        <v>0</v>
      </c>
      <c r="I23" s="4">
        <v>0</v>
      </c>
      <c r="J23" s="4">
        <v>70924816</v>
      </c>
      <c r="K23" s="4">
        <v>52283984</v>
      </c>
      <c r="L23" s="7">
        <v>44867</v>
      </c>
      <c r="M23" s="11"/>
      <c r="N23" s="4"/>
      <c r="O23" s="2" t="s">
        <v>195</v>
      </c>
    </row>
    <row r="24" spans="1:15" hidden="1" x14ac:dyDescent="0.25">
      <c r="A24" s="2" t="s">
        <v>99</v>
      </c>
      <c r="B24" s="2">
        <v>815000253</v>
      </c>
      <c r="C24" s="2" t="s">
        <v>93</v>
      </c>
      <c r="D24" s="7">
        <v>44926</v>
      </c>
      <c r="E24" s="10">
        <v>1</v>
      </c>
      <c r="F24" s="4">
        <v>3681209</v>
      </c>
      <c r="G24" s="4">
        <v>73500</v>
      </c>
      <c r="H24" s="4">
        <v>0</v>
      </c>
      <c r="I24" s="4">
        <v>73500</v>
      </c>
      <c r="J24" s="4">
        <v>3607709</v>
      </c>
      <c r="K24" s="4">
        <v>0</v>
      </c>
      <c r="L24" s="7">
        <v>44926</v>
      </c>
      <c r="M24" s="2">
        <v>1</v>
      </c>
      <c r="N24" s="4">
        <v>1474258</v>
      </c>
      <c r="O24" s="2" t="s">
        <v>194</v>
      </c>
    </row>
    <row r="25" spans="1:15" hidden="1" x14ac:dyDescent="0.25">
      <c r="A25" s="2" t="s">
        <v>99</v>
      </c>
      <c r="B25" s="2">
        <v>815000316</v>
      </c>
      <c r="C25" s="2" t="s">
        <v>89</v>
      </c>
      <c r="D25" s="7">
        <v>44926</v>
      </c>
      <c r="E25" s="10">
        <v>1</v>
      </c>
      <c r="F25" s="4">
        <v>2114956</v>
      </c>
      <c r="G25" s="4">
        <v>166702</v>
      </c>
      <c r="H25" s="4">
        <v>0</v>
      </c>
      <c r="I25" s="4">
        <v>166702</v>
      </c>
      <c r="J25" s="4">
        <v>1948254</v>
      </c>
      <c r="K25" s="4">
        <v>0</v>
      </c>
      <c r="L25" s="7">
        <v>44926</v>
      </c>
      <c r="M25" s="2">
        <v>1</v>
      </c>
      <c r="N25" s="4">
        <v>166702</v>
      </c>
      <c r="O25" s="2" t="s">
        <v>194</v>
      </c>
    </row>
    <row r="26" spans="1:15" x14ac:dyDescent="0.25">
      <c r="A26" s="2" t="s">
        <v>99</v>
      </c>
      <c r="B26" s="2">
        <v>817000999</v>
      </c>
      <c r="C26" s="2" t="s">
        <v>117</v>
      </c>
      <c r="D26" s="7"/>
      <c r="E26" s="10">
        <v>1</v>
      </c>
      <c r="F26" s="4">
        <v>368486</v>
      </c>
      <c r="G26" s="4">
        <v>0</v>
      </c>
      <c r="H26" s="4">
        <v>0</v>
      </c>
      <c r="I26" s="4">
        <v>0</v>
      </c>
      <c r="J26" s="4">
        <v>368486</v>
      </c>
      <c r="K26" s="4">
        <v>0</v>
      </c>
      <c r="L26" s="7"/>
      <c r="M26" s="2"/>
      <c r="N26" s="4"/>
      <c r="O26" s="2" t="s">
        <v>196</v>
      </c>
    </row>
    <row r="27" spans="1:15" x14ac:dyDescent="0.25">
      <c r="A27" s="2" t="s">
        <v>99</v>
      </c>
      <c r="B27" s="2">
        <v>817003532</v>
      </c>
      <c r="C27" s="2" t="s">
        <v>118</v>
      </c>
      <c r="D27" s="7"/>
      <c r="E27" s="10">
        <v>1</v>
      </c>
      <c r="F27" s="4">
        <v>9380</v>
      </c>
      <c r="G27" s="4">
        <v>0</v>
      </c>
      <c r="H27" s="4">
        <v>0</v>
      </c>
      <c r="I27" s="4">
        <v>0</v>
      </c>
      <c r="J27" s="4">
        <v>9380</v>
      </c>
      <c r="K27" s="4">
        <v>0</v>
      </c>
      <c r="L27" s="7"/>
      <c r="M27" s="2"/>
      <c r="N27" s="4"/>
      <c r="O27" s="2" t="s">
        <v>196</v>
      </c>
    </row>
    <row r="28" spans="1:15" x14ac:dyDescent="0.25">
      <c r="A28" s="2" t="s">
        <v>99</v>
      </c>
      <c r="B28" s="2">
        <v>819004070</v>
      </c>
      <c r="C28" s="2" t="s">
        <v>119</v>
      </c>
      <c r="D28" s="7"/>
      <c r="E28" s="10">
        <v>1</v>
      </c>
      <c r="F28" s="4">
        <v>1391633</v>
      </c>
      <c r="G28" s="4">
        <v>0</v>
      </c>
      <c r="H28" s="4">
        <v>0</v>
      </c>
      <c r="I28" s="4">
        <v>0</v>
      </c>
      <c r="J28" s="4">
        <v>1391633</v>
      </c>
      <c r="K28" s="4">
        <v>0</v>
      </c>
      <c r="L28" s="7"/>
      <c r="M28" s="2"/>
      <c r="N28" s="4"/>
      <c r="O28" s="2" t="s">
        <v>196</v>
      </c>
    </row>
    <row r="29" spans="1:15" x14ac:dyDescent="0.25">
      <c r="A29" s="2" t="s">
        <v>99</v>
      </c>
      <c r="B29" s="2">
        <v>820003850</v>
      </c>
      <c r="C29" s="2" t="s">
        <v>120</v>
      </c>
      <c r="D29" s="7"/>
      <c r="E29" s="10">
        <v>1</v>
      </c>
      <c r="F29" s="4">
        <v>140400</v>
      </c>
      <c r="G29" s="4">
        <v>0</v>
      </c>
      <c r="H29" s="4">
        <v>0</v>
      </c>
      <c r="I29" s="4">
        <v>0</v>
      </c>
      <c r="J29" s="4">
        <v>140400</v>
      </c>
      <c r="K29" s="4">
        <v>0</v>
      </c>
      <c r="L29" s="7"/>
      <c r="M29" s="2"/>
      <c r="N29" s="4"/>
      <c r="O29" s="2" t="s">
        <v>196</v>
      </c>
    </row>
    <row r="30" spans="1:15" hidden="1" x14ac:dyDescent="0.25">
      <c r="A30" s="2" t="s">
        <v>99</v>
      </c>
      <c r="B30" s="2">
        <v>821003143</v>
      </c>
      <c r="C30" s="2" t="s">
        <v>121</v>
      </c>
      <c r="D30" s="7">
        <v>44926</v>
      </c>
      <c r="E30" s="10">
        <v>1</v>
      </c>
      <c r="F30" s="4">
        <v>371663</v>
      </c>
      <c r="G30" s="4">
        <v>371663</v>
      </c>
      <c r="H30" s="4">
        <v>0</v>
      </c>
      <c r="I30" s="4">
        <v>371663</v>
      </c>
      <c r="J30" s="4">
        <v>0</v>
      </c>
      <c r="K30" s="4">
        <v>0</v>
      </c>
      <c r="L30" s="7">
        <v>44926</v>
      </c>
      <c r="M30" s="2">
        <v>1</v>
      </c>
      <c r="N30" s="4">
        <v>1574404</v>
      </c>
      <c r="O30" s="2" t="s">
        <v>194</v>
      </c>
    </row>
    <row r="31" spans="1:15" x14ac:dyDescent="0.25">
      <c r="A31" s="2" t="s">
        <v>99</v>
      </c>
      <c r="B31" s="2">
        <v>828002586</v>
      </c>
      <c r="C31" s="2" t="s">
        <v>122</v>
      </c>
      <c r="D31" s="7"/>
      <c r="E31" s="10">
        <v>1</v>
      </c>
      <c r="F31" s="4">
        <v>91265</v>
      </c>
      <c r="G31" s="4">
        <v>0</v>
      </c>
      <c r="H31" s="4">
        <v>0</v>
      </c>
      <c r="I31" s="4">
        <v>0</v>
      </c>
      <c r="J31" s="4">
        <v>91265</v>
      </c>
      <c r="K31" s="4">
        <v>0</v>
      </c>
      <c r="L31" s="7"/>
      <c r="M31" s="2"/>
      <c r="N31" s="4"/>
      <c r="O31" s="2" t="s">
        <v>196</v>
      </c>
    </row>
    <row r="32" spans="1:15" hidden="1" x14ac:dyDescent="0.25">
      <c r="A32" s="2" t="s">
        <v>99</v>
      </c>
      <c r="B32" s="2">
        <v>830025149</v>
      </c>
      <c r="C32" s="2" t="s">
        <v>123</v>
      </c>
      <c r="D32" s="7"/>
      <c r="E32" s="10">
        <v>1</v>
      </c>
      <c r="F32" s="4">
        <v>485399794</v>
      </c>
      <c r="G32" s="4">
        <v>0</v>
      </c>
      <c r="H32" s="4">
        <v>84108076</v>
      </c>
      <c r="I32" s="4">
        <v>0</v>
      </c>
      <c r="J32" s="4">
        <v>485399794</v>
      </c>
      <c r="K32" s="4">
        <v>0</v>
      </c>
      <c r="L32" s="7"/>
      <c r="M32" s="2"/>
      <c r="N32" s="4"/>
      <c r="O32" s="2" t="s">
        <v>196</v>
      </c>
    </row>
    <row r="33" spans="1:15" hidden="1" x14ac:dyDescent="0.25">
      <c r="A33" s="2" t="s">
        <v>99</v>
      </c>
      <c r="B33" s="2">
        <v>830027158</v>
      </c>
      <c r="C33" s="2" t="s">
        <v>124</v>
      </c>
      <c r="D33" s="7">
        <v>44926</v>
      </c>
      <c r="E33" s="10">
        <v>1</v>
      </c>
      <c r="F33" s="4">
        <v>96404271</v>
      </c>
      <c r="G33" s="4">
        <v>0</v>
      </c>
      <c r="H33" s="4">
        <v>0</v>
      </c>
      <c r="I33" s="4">
        <v>0</v>
      </c>
      <c r="J33" s="4">
        <v>96404271</v>
      </c>
      <c r="K33" s="4">
        <v>0</v>
      </c>
      <c r="L33" s="7">
        <v>44926</v>
      </c>
      <c r="M33" s="2"/>
      <c r="N33" s="4"/>
      <c r="O33" s="2" t="s">
        <v>194</v>
      </c>
    </row>
    <row r="34" spans="1:15" hidden="1" x14ac:dyDescent="0.25">
      <c r="A34" s="2" t="s">
        <v>99</v>
      </c>
      <c r="B34" s="2">
        <v>830114846</v>
      </c>
      <c r="C34" s="2" t="s">
        <v>40</v>
      </c>
      <c r="D34" s="7">
        <v>44985</v>
      </c>
      <c r="E34" s="10">
        <v>1</v>
      </c>
      <c r="F34" s="4">
        <v>151541260</v>
      </c>
      <c r="G34" s="4">
        <v>3975620</v>
      </c>
      <c r="H34" s="4">
        <v>0</v>
      </c>
      <c r="I34" s="4">
        <v>3975620</v>
      </c>
      <c r="J34" s="4">
        <v>147565640</v>
      </c>
      <c r="K34" s="4">
        <v>0</v>
      </c>
      <c r="L34" s="7">
        <v>44985</v>
      </c>
      <c r="M34" s="2">
        <v>3</v>
      </c>
      <c r="N34" s="4">
        <v>17597184.333333332</v>
      </c>
      <c r="O34" s="2" t="s">
        <v>194</v>
      </c>
    </row>
    <row r="35" spans="1:15" hidden="1" x14ac:dyDescent="0.25">
      <c r="A35" s="2" t="s">
        <v>99</v>
      </c>
      <c r="B35" s="2">
        <v>846000253</v>
      </c>
      <c r="C35" s="2" t="s">
        <v>125</v>
      </c>
      <c r="D35" s="7"/>
      <c r="E35" s="10">
        <v>1</v>
      </c>
      <c r="F35" s="4">
        <v>99423</v>
      </c>
      <c r="G35" s="4">
        <v>99423</v>
      </c>
      <c r="H35" s="4">
        <v>899973</v>
      </c>
      <c r="I35" s="4">
        <v>99423</v>
      </c>
      <c r="J35" s="4">
        <v>0</v>
      </c>
      <c r="K35" s="4">
        <v>0</v>
      </c>
      <c r="L35" s="7"/>
      <c r="M35" s="2"/>
      <c r="N35" s="4"/>
      <c r="O35" s="2" t="s">
        <v>196</v>
      </c>
    </row>
    <row r="36" spans="1:15" hidden="1" x14ac:dyDescent="0.25">
      <c r="A36" s="2" t="s">
        <v>99</v>
      </c>
      <c r="B36" s="2">
        <v>860002541</v>
      </c>
      <c r="C36" s="2" t="s">
        <v>126</v>
      </c>
      <c r="D36" s="7"/>
      <c r="E36" s="10">
        <v>1</v>
      </c>
      <c r="F36" s="4">
        <v>59830113</v>
      </c>
      <c r="G36" s="4">
        <v>0</v>
      </c>
      <c r="H36" s="4">
        <v>60811013</v>
      </c>
      <c r="I36" s="4">
        <v>0</v>
      </c>
      <c r="J36" s="4">
        <v>59830113</v>
      </c>
      <c r="K36" s="4">
        <v>0</v>
      </c>
      <c r="L36" s="7"/>
      <c r="M36" s="2"/>
      <c r="N36" s="4"/>
      <c r="O36" s="2" t="s">
        <v>196</v>
      </c>
    </row>
    <row r="37" spans="1:15" x14ac:dyDescent="0.25">
      <c r="A37" s="2" t="s">
        <v>99</v>
      </c>
      <c r="B37" s="2">
        <v>860007336</v>
      </c>
      <c r="C37" s="2" t="s">
        <v>127</v>
      </c>
      <c r="D37" s="7"/>
      <c r="E37" s="10">
        <v>1</v>
      </c>
      <c r="F37" s="4">
        <v>3751782</v>
      </c>
      <c r="G37" s="4">
        <v>0</v>
      </c>
      <c r="H37" s="4">
        <v>0</v>
      </c>
      <c r="I37" s="4">
        <v>0</v>
      </c>
      <c r="J37" s="4">
        <v>3751782</v>
      </c>
      <c r="K37" s="4">
        <v>0</v>
      </c>
      <c r="L37" s="7"/>
      <c r="M37" s="2"/>
      <c r="N37" s="4"/>
      <c r="O37" s="2" t="s">
        <v>196</v>
      </c>
    </row>
    <row r="38" spans="1:15" hidden="1" x14ac:dyDescent="0.25">
      <c r="A38" s="2" t="s">
        <v>99</v>
      </c>
      <c r="B38" s="2">
        <v>860013570</v>
      </c>
      <c r="C38" s="2" t="s">
        <v>20</v>
      </c>
      <c r="D38" s="7">
        <v>44876</v>
      </c>
      <c r="E38" s="10">
        <v>1</v>
      </c>
      <c r="F38" s="4">
        <v>6432357705</v>
      </c>
      <c r="G38" s="4">
        <v>0</v>
      </c>
      <c r="H38" s="4">
        <v>0</v>
      </c>
      <c r="I38" s="4">
        <v>0</v>
      </c>
      <c r="J38" s="4">
        <v>6378285842</v>
      </c>
      <c r="K38" s="4">
        <v>54071863</v>
      </c>
      <c r="L38" s="7">
        <v>44876</v>
      </c>
      <c r="M38" s="11"/>
      <c r="N38" s="4"/>
      <c r="O38" s="2" t="s">
        <v>195</v>
      </c>
    </row>
    <row r="39" spans="1:15" hidden="1" x14ac:dyDescent="0.25">
      <c r="A39" s="2" t="s">
        <v>99</v>
      </c>
      <c r="B39" s="2">
        <v>860015536</v>
      </c>
      <c r="C39" s="2" t="s">
        <v>128</v>
      </c>
      <c r="D39" s="7">
        <v>44926</v>
      </c>
      <c r="E39" s="10">
        <v>1</v>
      </c>
      <c r="F39" s="4">
        <v>1066568</v>
      </c>
      <c r="G39" s="4">
        <v>0</v>
      </c>
      <c r="H39" s="4">
        <v>0</v>
      </c>
      <c r="I39" s="4">
        <v>0</v>
      </c>
      <c r="J39" s="4">
        <v>1066568</v>
      </c>
      <c r="K39" s="4">
        <v>0</v>
      </c>
      <c r="L39" s="7">
        <v>44926</v>
      </c>
      <c r="M39" s="2">
        <v>1</v>
      </c>
      <c r="N39" s="4">
        <v>1500556</v>
      </c>
      <c r="O39" s="2" t="s">
        <v>194</v>
      </c>
    </row>
    <row r="40" spans="1:15" x14ac:dyDescent="0.25">
      <c r="A40" s="2" t="s">
        <v>99</v>
      </c>
      <c r="B40" s="2">
        <v>890000992</v>
      </c>
      <c r="C40" s="2" t="s">
        <v>129</v>
      </c>
      <c r="D40" s="7"/>
      <c r="E40" s="10">
        <v>1</v>
      </c>
      <c r="F40" s="4">
        <v>7722391</v>
      </c>
      <c r="G40" s="4">
        <v>0</v>
      </c>
      <c r="H40" s="4">
        <v>0</v>
      </c>
      <c r="I40" s="4">
        <v>0</v>
      </c>
      <c r="J40" s="4">
        <v>7722391</v>
      </c>
      <c r="K40" s="4">
        <v>0</v>
      </c>
      <c r="L40" s="7"/>
      <c r="M40" s="2"/>
      <c r="N40" s="4"/>
      <c r="O40" s="2" t="s">
        <v>196</v>
      </c>
    </row>
    <row r="41" spans="1:15" hidden="1" x14ac:dyDescent="0.25">
      <c r="A41" s="2" t="s">
        <v>99</v>
      </c>
      <c r="B41" s="2">
        <v>890303208</v>
      </c>
      <c r="C41" s="2" t="s">
        <v>130</v>
      </c>
      <c r="D41" s="7">
        <v>44926</v>
      </c>
      <c r="E41" s="10">
        <v>1</v>
      </c>
      <c r="F41" s="4">
        <v>1805089</v>
      </c>
      <c r="G41" s="4">
        <v>0</v>
      </c>
      <c r="H41" s="4">
        <v>0</v>
      </c>
      <c r="I41" s="4">
        <v>0</v>
      </c>
      <c r="J41" s="4">
        <v>1805089</v>
      </c>
      <c r="K41" s="4">
        <v>0</v>
      </c>
      <c r="L41" s="7">
        <v>44926</v>
      </c>
      <c r="M41" s="2">
        <v>1</v>
      </c>
      <c r="N41" s="4">
        <v>3913115</v>
      </c>
      <c r="O41" s="2" t="s">
        <v>194</v>
      </c>
    </row>
    <row r="42" spans="1:15" hidden="1" x14ac:dyDescent="0.25">
      <c r="A42" s="2" t="s">
        <v>99</v>
      </c>
      <c r="B42" s="2">
        <v>890303395</v>
      </c>
      <c r="C42" s="2" t="s">
        <v>92</v>
      </c>
      <c r="D42" s="7">
        <v>44867</v>
      </c>
      <c r="E42" s="10">
        <v>1</v>
      </c>
      <c r="F42" s="4">
        <v>831769486</v>
      </c>
      <c r="G42" s="4">
        <v>54523</v>
      </c>
      <c r="H42" s="4">
        <v>0</v>
      </c>
      <c r="I42" s="4">
        <v>54523</v>
      </c>
      <c r="J42" s="4">
        <v>781100138</v>
      </c>
      <c r="K42" s="4">
        <v>50614825</v>
      </c>
      <c r="L42" s="7">
        <v>44867</v>
      </c>
      <c r="M42" s="2"/>
      <c r="N42" s="4"/>
      <c r="O42" s="2" t="s">
        <v>195</v>
      </c>
    </row>
    <row r="43" spans="1:15" hidden="1" x14ac:dyDescent="0.25">
      <c r="A43" s="2" t="s">
        <v>99</v>
      </c>
      <c r="B43" s="2">
        <v>890303841</v>
      </c>
      <c r="C43" s="2" t="s">
        <v>131</v>
      </c>
      <c r="D43" s="7">
        <v>44926</v>
      </c>
      <c r="E43" s="10">
        <v>1</v>
      </c>
      <c r="F43" s="4">
        <v>21598948</v>
      </c>
      <c r="G43" s="4">
        <v>80832</v>
      </c>
      <c r="H43" s="4">
        <v>0</v>
      </c>
      <c r="I43" s="4">
        <v>80832</v>
      </c>
      <c r="J43" s="4">
        <v>21518116</v>
      </c>
      <c r="K43" s="4">
        <v>0</v>
      </c>
      <c r="L43" s="7">
        <v>44926</v>
      </c>
      <c r="M43" s="2">
        <v>1</v>
      </c>
      <c r="N43" s="4">
        <v>4438949</v>
      </c>
      <c r="O43" s="2" t="s">
        <v>194</v>
      </c>
    </row>
    <row r="44" spans="1:15" hidden="1" x14ac:dyDescent="0.25">
      <c r="A44" s="2" t="s">
        <v>99</v>
      </c>
      <c r="B44" s="2">
        <v>890304155</v>
      </c>
      <c r="C44" s="2" t="s">
        <v>132</v>
      </c>
      <c r="D44" s="7">
        <v>44926</v>
      </c>
      <c r="E44" s="10">
        <v>1</v>
      </c>
      <c r="F44" s="4">
        <v>336994</v>
      </c>
      <c r="G44" s="4">
        <v>60000</v>
      </c>
      <c r="H44" s="4">
        <v>0</v>
      </c>
      <c r="I44" s="4">
        <v>60000</v>
      </c>
      <c r="J44" s="4">
        <v>276994</v>
      </c>
      <c r="K44" s="4">
        <v>0</v>
      </c>
      <c r="L44" s="7">
        <v>44926</v>
      </c>
      <c r="M44" s="2">
        <v>1</v>
      </c>
      <c r="N44" s="4">
        <v>336994</v>
      </c>
      <c r="O44" s="2" t="s">
        <v>194</v>
      </c>
    </row>
    <row r="45" spans="1:15" hidden="1" x14ac:dyDescent="0.25">
      <c r="A45" s="2" t="s">
        <v>99</v>
      </c>
      <c r="B45" s="2">
        <v>890306215</v>
      </c>
      <c r="C45" s="2" t="s">
        <v>42</v>
      </c>
      <c r="D45" s="7">
        <v>44926</v>
      </c>
      <c r="E45" s="10">
        <v>1</v>
      </c>
      <c r="F45" s="4">
        <v>1504500</v>
      </c>
      <c r="G45" s="4">
        <v>570900</v>
      </c>
      <c r="H45" s="4">
        <v>0</v>
      </c>
      <c r="I45" s="4">
        <v>570900</v>
      </c>
      <c r="J45" s="4">
        <v>933600</v>
      </c>
      <c r="K45" s="4">
        <v>0</v>
      </c>
      <c r="L45" s="7">
        <v>44926</v>
      </c>
      <c r="M45" s="2">
        <v>1</v>
      </c>
      <c r="N45" s="4">
        <v>2768457</v>
      </c>
      <c r="O45" s="2" t="s">
        <v>194</v>
      </c>
    </row>
    <row r="46" spans="1:15" hidden="1" x14ac:dyDescent="0.25">
      <c r="A46" s="2" t="s">
        <v>99</v>
      </c>
      <c r="B46" s="2">
        <v>890306950</v>
      </c>
      <c r="C46" s="2" t="s">
        <v>79</v>
      </c>
      <c r="D46" s="7">
        <v>44882</v>
      </c>
      <c r="E46" s="10">
        <v>1</v>
      </c>
      <c r="F46" s="4">
        <v>254879333</v>
      </c>
      <c r="G46" s="4">
        <v>0</v>
      </c>
      <c r="H46" s="4">
        <v>0</v>
      </c>
      <c r="I46" s="4">
        <v>0</v>
      </c>
      <c r="J46" s="4">
        <v>254475237</v>
      </c>
      <c r="K46" s="4">
        <v>404096</v>
      </c>
      <c r="L46" s="7">
        <v>44882</v>
      </c>
      <c r="M46" s="2"/>
      <c r="N46" s="4"/>
      <c r="O46" s="2" t="s">
        <v>195</v>
      </c>
    </row>
    <row r="47" spans="1:15" hidden="1" x14ac:dyDescent="0.25">
      <c r="A47" s="2" t="s">
        <v>99</v>
      </c>
      <c r="B47" s="2">
        <v>890307200</v>
      </c>
      <c r="C47" s="2" t="s">
        <v>43</v>
      </c>
      <c r="D47" s="7">
        <v>44876</v>
      </c>
      <c r="E47" s="10">
        <v>1</v>
      </c>
      <c r="F47" s="4">
        <v>40358266504</v>
      </c>
      <c r="G47" s="4">
        <v>2854962576</v>
      </c>
      <c r="H47" s="4">
        <v>0</v>
      </c>
      <c r="I47" s="4">
        <v>2854962576</v>
      </c>
      <c r="J47" s="4">
        <v>34812292890.110001</v>
      </c>
      <c r="K47" s="4">
        <v>2691011037.8899999</v>
      </c>
      <c r="L47" s="7">
        <v>44876</v>
      </c>
      <c r="M47" s="2"/>
      <c r="N47" s="4"/>
      <c r="O47" s="2" t="s">
        <v>195</v>
      </c>
    </row>
    <row r="48" spans="1:15" hidden="1" x14ac:dyDescent="0.25">
      <c r="A48" s="2" t="s">
        <v>99</v>
      </c>
      <c r="B48" s="2">
        <v>890308493</v>
      </c>
      <c r="C48" s="2" t="s">
        <v>133</v>
      </c>
      <c r="D48" s="7"/>
      <c r="E48" s="10">
        <v>1</v>
      </c>
      <c r="F48" s="4">
        <v>33110169</v>
      </c>
      <c r="G48" s="4">
        <v>1507155</v>
      </c>
      <c r="H48" s="4">
        <v>49617134</v>
      </c>
      <c r="I48" s="4">
        <v>1507155</v>
      </c>
      <c r="J48" s="4">
        <v>31603014</v>
      </c>
      <c r="K48" s="4">
        <v>0</v>
      </c>
      <c r="L48" s="7"/>
      <c r="M48" s="2"/>
      <c r="N48" s="4"/>
      <c r="O48" s="2" t="s">
        <v>196</v>
      </c>
    </row>
    <row r="49" spans="1:15" hidden="1" x14ac:dyDescent="0.25">
      <c r="A49" s="2" t="s">
        <v>99</v>
      </c>
      <c r="B49" s="2">
        <v>890316171</v>
      </c>
      <c r="C49" s="2" t="s">
        <v>44</v>
      </c>
      <c r="D49" s="7">
        <v>44926</v>
      </c>
      <c r="E49" s="10">
        <v>1</v>
      </c>
      <c r="F49" s="4">
        <v>172341390</v>
      </c>
      <c r="G49" s="4">
        <v>3447159</v>
      </c>
      <c r="H49" s="4">
        <v>0</v>
      </c>
      <c r="I49" s="4">
        <v>3447159</v>
      </c>
      <c r="J49" s="4">
        <v>168894231</v>
      </c>
      <c r="K49" s="4">
        <v>0</v>
      </c>
      <c r="L49" s="7">
        <v>44926</v>
      </c>
      <c r="M49" s="2">
        <v>1</v>
      </c>
      <c r="N49" s="4">
        <v>3447159</v>
      </c>
      <c r="O49" s="2" t="s">
        <v>194</v>
      </c>
    </row>
    <row r="50" spans="1:15" hidden="1" x14ac:dyDescent="0.25">
      <c r="A50" s="2" t="s">
        <v>99</v>
      </c>
      <c r="B50" s="2">
        <v>890320032</v>
      </c>
      <c r="C50" s="2" t="s">
        <v>75</v>
      </c>
      <c r="D50" s="7">
        <v>44882</v>
      </c>
      <c r="E50" s="10">
        <v>1</v>
      </c>
      <c r="F50" s="4">
        <v>60809925</v>
      </c>
      <c r="G50" s="4">
        <v>291600</v>
      </c>
      <c r="H50" s="4">
        <v>0</v>
      </c>
      <c r="I50" s="4">
        <v>291600</v>
      </c>
      <c r="J50" s="4">
        <v>60394354</v>
      </c>
      <c r="K50" s="4">
        <v>123971</v>
      </c>
      <c r="L50" s="7">
        <v>44882</v>
      </c>
      <c r="M50" s="2"/>
      <c r="N50" s="4"/>
      <c r="O50" s="2" t="s">
        <v>195</v>
      </c>
    </row>
    <row r="51" spans="1:15" hidden="1" x14ac:dyDescent="0.25">
      <c r="A51" s="2" t="s">
        <v>99</v>
      </c>
      <c r="B51" s="2">
        <v>890324177</v>
      </c>
      <c r="C51" s="2" t="s">
        <v>84</v>
      </c>
      <c r="D51" s="7">
        <v>44894</v>
      </c>
      <c r="E51" s="10">
        <v>1</v>
      </c>
      <c r="F51" s="4">
        <v>33547930744</v>
      </c>
      <c r="G51" s="4">
        <v>2394950910</v>
      </c>
      <c r="H51" s="4">
        <v>0</v>
      </c>
      <c r="I51" s="4">
        <v>2394950910</v>
      </c>
      <c r="J51" s="4">
        <v>30335550335</v>
      </c>
      <c r="K51" s="4">
        <v>817429499</v>
      </c>
      <c r="L51" s="7">
        <v>44894</v>
      </c>
      <c r="M51" s="2"/>
      <c r="N51" s="4"/>
      <c r="O51" s="2" t="s">
        <v>195</v>
      </c>
    </row>
    <row r="52" spans="1:15" hidden="1" x14ac:dyDescent="0.25">
      <c r="A52" s="2" t="s">
        <v>99</v>
      </c>
      <c r="B52" s="2">
        <v>890329347</v>
      </c>
      <c r="C52" s="2" t="s">
        <v>45</v>
      </c>
      <c r="D52" s="7">
        <v>44957</v>
      </c>
      <c r="E52" s="10">
        <v>1</v>
      </c>
      <c r="F52" s="4">
        <v>51369863</v>
      </c>
      <c r="G52" s="4">
        <v>0</v>
      </c>
      <c r="H52" s="4">
        <v>0</v>
      </c>
      <c r="I52" s="4">
        <v>0</v>
      </c>
      <c r="J52" s="4">
        <v>51369863</v>
      </c>
      <c r="K52" s="4">
        <v>0</v>
      </c>
      <c r="L52" s="7">
        <v>44957</v>
      </c>
      <c r="M52" s="2">
        <v>2</v>
      </c>
      <c r="N52" s="4">
        <v>10701021.5</v>
      </c>
      <c r="O52" s="2" t="s">
        <v>194</v>
      </c>
    </row>
    <row r="53" spans="1:15" x14ac:dyDescent="0.25">
      <c r="A53" s="2" t="s">
        <v>99</v>
      </c>
      <c r="B53" s="2">
        <v>890501019</v>
      </c>
      <c r="C53" s="2" t="s">
        <v>134</v>
      </c>
      <c r="D53" s="7"/>
      <c r="E53" s="10">
        <v>1</v>
      </c>
      <c r="F53" s="4">
        <v>290320</v>
      </c>
      <c r="G53" s="4">
        <v>0</v>
      </c>
      <c r="H53" s="4">
        <v>0</v>
      </c>
      <c r="I53" s="4">
        <v>0</v>
      </c>
      <c r="J53" s="4">
        <v>290320</v>
      </c>
      <c r="K53" s="4">
        <v>0</v>
      </c>
      <c r="L53" s="7"/>
      <c r="M53" s="2"/>
      <c r="N53" s="4"/>
      <c r="O53" s="2" t="s">
        <v>196</v>
      </c>
    </row>
    <row r="54" spans="1:15" x14ac:dyDescent="0.25">
      <c r="A54" s="2" t="s">
        <v>99</v>
      </c>
      <c r="B54" s="2">
        <v>890701715</v>
      </c>
      <c r="C54" s="2" t="s">
        <v>135</v>
      </c>
      <c r="D54" s="7"/>
      <c r="E54" s="10">
        <v>1</v>
      </c>
      <c r="F54" s="4">
        <v>147600</v>
      </c>
      <c r="G54" s="4">
        <v>0</v>
      </c>
      <c r="H54" s="4">
        <v>0</v>
      </c>
      <c r="I54" s="4">
        <v>0</v>
      </c>
      <c r="J54" s="4">
        <v>147600</v>
      </c>
      <c r="K54" s="4">
        <v>0</v>
      </c>
      <c r="L54" s="7"/>
      <c r="M54" s="2"/>
      <c r="N54" s="4"/>
      <c r="O54" s="2" t="s">
        <v>196</v>
      </c>
    </row>
    <row r="55" spans="1:15" hidden="1" x14ac:dyDescent="0.25">
      <c r="A55" s="2" t="s">
        <v>99</v>
      </c>
      <c r="B55" s="2">
        <v>890902922</v>
      </c>
      <c r="C55" s="2" t="s">
        <v>136</v>
      </c>
      <c r="D55" s="7"/>
      <c r="E55" s="10">
        <v>1</v>
      </c>
      <c r="F55" s="4">
        <v>10403830</v>
      </c>
      <c r="G55" s="4">
        <v>4194875</v>
      </c>
      <c r="H55" s="4">
        <v>4603172</v>
      </c>
      <c r="I55" s="4">
        <v>4194875</v>
      </c>
      <c r="J55" s="4">
        <v>6208955</v>
      </c>
      <c r="K55" s="4">
        <v>0</v>
      </c>
      <c r="L55" s="7"/>
      <c r="M55" s="2"/>
      <c r="N55" s="4"/>
      <c r="O55" s="2" t="s">
        <v>196</v>
      </c>
    </row>
    <row r="56" spans="1:15" x14ac:dyDescent="0.25">
      <c r="A56" s="2" t="s">
        <v>99</v>
      </c>
      <c r="B56" s="2">
        <v>890905843</v>
      </c>
      <c r="C56" s="2" t="s">
        <v>137</v>
      </c>
      <c r="D56" s="7"/>
      <c r="E56" s="10">
        <v>1</v>
      </c>
      <c r="F56" s="4">
        <v>204400</v>
      </c>
      <c r="G56" s="4">
        <v>0</v>
      </c>
      <c r="H56" s="4">
        <v>0</v>
      </c>
      <c r="I56" s="4">
        <v>0</v>
      </c>
      <c r="J56" s="4">
        <v>204400</v>
      </c>
      <c r="K56" s="4">
        <v>0</v>
      </c>
      <c r="L56" s="7"/>
      <c r="M56" s="2"/>
      <c r="N56" s="4"/>
      <c r="O56" s="2" t="s">
        <v>196</v>
      </c>
    </row>
    <row r="57" spans="1:15" x14ac:dyDescent="0.25">
      <c r="A57" s="2" t="s">
        <v>99</v>
      </c>
      <c r="B57" s="2">
        <v>890906347</v>
      </c>
      <c r="C57" s="2" t="s">
        <v>138</v>
      </c>
      <c r="D57" s="7"/>
      <c r="E57" s="10">
        <v>1</v>
      </c>
      <c r="F57" s="4">
        <v>266525</v>
      </c>
      <c r="G57" s="4">
        <v>0</v>
      </c>
      <c r="H57" s="4">
        <v>0</v>
      </c>
      <c r="I57" s="4">
        <v>0</v>
      </c>
      <c r="J57" s="4">
        <v>266525</v>
      </c>
      <c r="K57" s="4">
        <v>0</v>
      </c>
      <c r="L57" s="7"/>
      <c r="M57" s="2"/>
      <c r="N57" s="4"/>
      <c r="O57" s="2" t="s">
        <v>196</v>
      </c>
    </row>
    <row r="58" spans="1:15" x14ac:dyDescent="0.25">
      <c r="A58" s="2" t="s">
        <v>99</v>
      </c>
      <c r="B58" s="2">
        <v>890907241</v>
      </c>
      <c r="C58" s="2" t="s">
        <v>139</v>
      </c>
      <c r="D58" s="7"/>
      <c r="E58" s="10">
        <v>1</v>
      </c>
      <c r="F58" s="4">
        <v>34369310</v>
      </c>
      <c r="G58" s="4">
        <v>0</v>
      </c>
      <c r="H58" s="4">
        <v>0</v>
      </c>
      <c r="I58" s="4">
        <v>0</v>
      </c>
      <c r="J58" s="4">
        <v>34369310</v>
      </c>
      <c r="K58" s="4">
        <v>0</v>
      </c>
      <c r="L58" s="7"/>
      <c r="M58" s="2"/>
      <c r="N58" s="4"/>
      <c r="O58" s="2" t="s">
        <v>196</v>
      </c>
    </row>
    <row r="59" spans="1:15" hidden="1" x14ac:dyDescent="0.25">
      <c r="A59" s="2" t="s">
        <v>99</v>
      </c>
      <c r="B59" s="2">
        <v>890911816</v>
      </c>
      <c r="C59" s="2" t="s">
        <v>140</v>
      </c>
      <c r="D59" s="7">
        <v>44867</v>
      </c>
      <c r="E59" s="10">
        <v>1</v>
      </c>
      <c r="F59" s="4">
        <v>1869978</v>
      </c>
      <c r="G59" s="4">
        <v>0</v>
      </c>
      <c r="H59" s="4">
        <v>0</v>
      </c>
      <c r="I59" s="4">
        <v>0</v>
      </c>
      <c r="J59" s="4">
        <v>178426</v>
      </c>
      <c r="K59" s="4">
        <v>1691552</v>
      </c>
      <c r="L59" s="7">
        <v>44867</v>
      </c>
      <c r="M59" s="11"/>
      <c r="N59" s="4"/>
      <c r="O59" s="2" t="s">
        <v>195</v>
      </c>
    </row>
    <row r="60" spans="1:15" hidden="1" x14ac:dyDescent="0.25">
      <c r="A60" s="2" t="s">
        <v>99</v>
      </c>
      <c r="B60" s="2">
        <v>890981182</v>
      </c>
      <c r="C60" s="2" t="s">
        <v>141</v>
      </c>
      <c r="D60" s="7"/>
      <c r="E60" s="10">
        <v>1</v>
      </c>
      <c r="F60" s="4">
        <v>264252</v>
      </c>
      <c r="G60" s="4">
        <v>0</v>
      </c>
      <c r="H60" s="4">
        <v>264252</v>
      </c>
      <c r="I60" s="4">
        <v>0</v>
      </c>
      <c r="J60" s="4">
        <v>264252</v>
      </c>
      <c r="K60" s="4">
        <v>0</v>
      </c>
      <c r="L60" s="7"/>
      <c r="M60" s="2"/>
      <c r="N60" s="4"/>
      <c r="O60" s="2" t="s">
        <v>196</v>
      </c>
    </row>
    <row r="61" spans="1:15" x14ac:dyDescent="0.25">
      <c r="A61" s="2" t="s">
        <v>99</v>
      </c>
      <c r="B61" s="2">
        <v>890985603</v>
      </c>
      <c r="C61" s="2" t="s">
        <v>142</v>
      </c>
      <c r="D61" s="7"/>
      <c r="E61" s="10">
        <v>1</v>
      </c>
      <c r="F61" s="4">
        <v>155400</v>
      </c>
      <c r="G61" s="4">
        <v>0</v>
      </c>
      <c r="H61" s="4">
        <v>0</v>
      </c>
      <c r="I61" s="4">
        <v>0</v>
      </c>
      <c r="J61" s="4">
        <v>155400</v>
      </c>
      <c r="K61" s="4">
        <v>0</v>
      </c>
      <c r="L61" s="7"/>
      <c r="M61" s="2"/>
      <c r="N61" s="4"/>
      <c r="O61" s="2" t="s">
        <v>196</v>
      </c>
    </row>
    <row r="62" spans="1:15" hidden="1" x14ac:dyDescent="0.25">
      <c r="A62" s="2" t="s">
        <v>99</v>
      </c>
      <c r="B62" s="2">
        <v>891180117</v>
      </c>
      <c r="C62" s="2" t="s">
        <v>46</v>
      </c>
      <c r="D62" s="7">
        <v>44926</v>
      </c>
      <c r="E62" s="10">
        <v>1</v>
      </c>
      <c r="F62" s="4">
        <v>80800</v>
      </c>
      <c r="G62" s="4">
        <v>0</v>
      </c>
      <c r="H62" s="4">
        <v>0</v>
      </c>
      <c r="I62" s="4">
        <v>0</v>
      </c>
      <c r="J62" s="4">
        <v>80800</v>
      </c>
      <c r="K62" s="4">
        <v>0</v>
      </c>
      <c r="L62" s="7">
        <v>44926</v>
      </c>
      <c r="M62" s="2">
        <v>1</v>
      </c>
      <c r="N62" s="4">
        <v>175600</v>
      </c>
      <c r="O62" s="2" t="s">
        <v>194</v>
      </c>
    </row>
    <row r="63" spans="1:15" hidden="1" x14ac:dyDescent="0.25">
      <c r="A63" s="2" t="s">
        <v>99</v>
      </c>
      <c r="B63" s="2">
        <v>891200528</v>
      </c>
      <c r="C63" s="2" t="s">
        <v>91</v>
      </c>
      <c r="D63" s="7">
        <v>44880</v>
      </c>
      <c r="E63" s="10">
        <v>1</v>
      </c>
      <c r="F63" s="4">
        <v>7942180</v>
      </c>
      <c r="G63" s="4">
        <v>0</v>
      </c>
      <c r="H63" s="4">
        <v>0</v>
      </c>
      <c r="I63" s="4">
        <v>0</v>
      </c>
      <c r="J63" s="4">
        <v>4726900</v>
      </c>
      <c r="K63" s="4">
        <v>3215280</v>
      </c>
      <c r="L63" s="7">
        <v>44880</v>
      </c>
      <c r="M63" s="2"/>
      <c r="N63" s="4"/>
      <c r="O63" s="2" t="s">
        <v>195</v>
      </c>
    </row>
    <row r="64" spans="1:15" hidden="1" x14ac:dyDescent="0.25">
      <c r="A64" s="2" t="s">
        <v>99</v>
      </c>
      <c r="B64" s="2">
        <v>891300047</v>
      </c>
      <c r="C64" s="2" t="s">
        <v>143</v>
      </c>
      <c r="D64" s="7">
        <v>44985</v>
      </c>
      <c r="E64" s="10">
        <v>1</v>
      </c>
      <c r="F64" s="4">
        <v>228413482</v>
      </c>
      <c r="G64" s="4">
        <v>34596560</v>
      </c>
      <c r="H64" s="4">
        <v>0</v>
      </c>
      <c r="I64" s="4">
        <v>34596560</v>
      </c>
      <c r="J64" s="4">
        <v>193816922</v>
      </c>
      <c r="K64" s="4">
        <v>0</v>
      </c>
      <c r="L64" s="7">
        <v>44985</v>
      </c>
      <c r="M64" s="2">
        <v>3</v>
      </c>
      <c r="N64" s="4">
        <v>28349633.333333332</v>
      </c>
      <c r="O64" s="2" t="s">
        <v>194</v>
      </c>
    </row>
    <row r="65" spans="1:15" hidden="1" x14ac:dyDescent="0.25">
      <c r="A65" s="2" t="s">
        <v>99</v>
      </c>
      <c r="B65" s="2">
        <v>891380046</v>
      </c>
      <c r="C65" s="2" t="s">
        <v>48</v>
      </c>
      <c r="D65" s="7">
        <v>44926</v>
      </c>
      <c r="E65" s="10">
        <v>1</v>
      </c>
      <c r="F65" s="4">
        <v>858357</v>
      </c>
      <c r="G65" s="4">
        <v>131632</v>
      </c>
      <c r="H65" s="4">
        <v>0</v>
      </c>
      <c r="I65" s="4">
        <v>131632</v>
      </c>
      <c r="J65" s="4">
        <v>726725</v>
      </c>
      <c r="K65" s="4">
        <v>0</v>
      </c>
      <c r="L65" s="7">
        <v>44926</v>
      </c>
      <c r="M65" s="2">
        <v>1</v>
      </c>
      <c r="N65" s="4">
        <v>465767</v>
      </c>
      <c r="O65" s="2" t="s">
        <v>194</v>
      </c>
    </row>
    <row r="66" spans="1:15" hidden="1" x14ac:dyDescent="0.25">
      <c r="A66" s="2" t="s">
        <v>99</v>
      </c>
      <c r="B66" s="2">
        <v>891380054</v>
      </c>
      <c r="C66" s="2" t="s">
        <v>49</v>
      </c>
      <c r="D66" s="7">
        <v>44890</v>
      </c>
      <c r="E66" s="10">
        <v>1</v>
      </c>
      <c r="F66" s="4">
        <v>57776895</v>
      </c>
      <c r="G66" s="4">
        <v>0</v>
      </c>
      <c r="H66" s="4">
        <v>0</v>
      </c>
      <c r="I66" s="4">
        <v>0</v>
      </c>
      <c r="J66" s="4">
        <v>57559901</v>
      </c>
      <c r="K66" s="4">
        <v>216994</v>
      </c>
      <c r="L66" s="7">
        <v>44890</v>
      </c>
      <c r="M66" s="2"/>
      <c r="N66" s="4"/>
      <c r="O66" s="2" t="s">
        <v>195</v>
      </c>
    </row>
    <row r="67" spans="1:15" hidden="1" x14ac:dyDescent="0.25">
      <c r="A67" s="2" t="s">
        <v>99</v>
      </c>
      <c r="B67" s="2">
        <v>891380103</v>
      </c>
      <c r="C67" s="2" t="s">
        <v>144</v>
      </c>
      <c r="D67" s="7">
        <v>44926</v>
      </c>
      <c r="E67" s="10">
        <v>1</v>
      </c>
      <c r="F67" s="4">
        <v>1008305</v>
      </c>
      <c r="G67" s="4">
        <v>374435</v>
      </c>
      <c r="H67" s="4">
        <v>0</v>
      </c>
      <c r="I67" s="4">
        <v>374435</v>
      </c>
      <c r="J67" s="4">
        <v>633870</v>
      </c>
      <c r="K67" s="4">
        <v>0</v>
      </c>
      <c r="L67" s="7">
        <v>44926</v>
      </c>
      <c r="M67" s="2"/>
      <c r="N67" s="4"/>
      <c r="O67" s="2" t="s">
        <v>194</v>
      </c>
    </row>
    <row r="68" spans="1:15" hidden="1" x14ac:dyDescent="0.25">
      <c r="A68" s="2" t="s">
        <v>99</v>
      </c>
      <c r="B68" s="2">
        <v>891401777</v>
      </c>
      <c r="C68" s="2" t="s">
        <v>52</v>
      </c>
      <c r="D68" s="7">
        <v>44926</v>
      </c>
      <c r="E68" s="10">
        <v>1</v>
      </c>
      <c r="F68" s="4">
        <v>1037988</v>
      </c>
      <c r="G68" s="4">
        <v>198846</v>
      </c>
      <c r="H68" s="4">
        <v>0</v>
      </c>
      <c r="I68" s="4">
        <v>198846</v>
      </c>
      <c r="J68" s="4">
        <v>839142</v>
      </c>
      <c r="K68" s="4">
        <v>0</v>
      </c>
      <c r="L68" s="7">
        <v>44926</v>
      </c>
      <c r="M68" s="2">
        <v>1</v>
      </c>
      <c r="N68" s="4">
        <v>198846</v>
      </c>
      <c r="O68" s="2" t="s">
        <v>194</v>
      </c>
    </row>
    <row r="69" spans="1:15" hidden="1" x14ac:dyDescent="0.25">
      <c r="A69" s="2" t="s">
        <v>99</v>
      </c>
      <c r="B69" s="2">
        <v>891409291</v>
      </c>
      <c r="C69" s="2" t="s">
        <v>145</v>
      </c>
      <c r="D69" s="7"/>
      <c r="E69" s="10">
        <v>1</v>
      </c>
      <c r="F69" s="4">
        <v>31572986</v>
      </c>
      <c r="G69" s="4">
        <v>0</v>
      </c>
      <c r="H69" s="4">
        <v>15688440</v>
      </c>
      <c r="I69" s="4">
        <v>0</v>
      </c>
      <c r="J69" s="4">
        <v>31572986</v>
      </c>
      <c r="K69" s="4">
        <v>0</v>
      </c>
      <c r="L69" s="7"/>
      <c r="M69" s="2"/>
      <c r="N69" s="4"/>
      <c r="O69" s="2" t="s">
        <v>196</v>
      </c>
    </row>
    <row r="70" spans="1:15" x14ac:dyDescent="0.25">
      <c r="A70" s="2" t="s">
        <v>99</v>
      </c>
      <c r="B70" s="2">
        <v>891412134</v>
      </c>
      <c r="C70" s="2" t="s">
        <v>146</v>
      </c>
      <c r="D70" s="7"/>
      <c r="E70" s="10">
        <v>1</v>
      </c>
      <c r="F70" s="4">
        <v>37718617</v>
      </c>
      <c r="G70" s="4">
        <v>14364357</v>
      </c>
      <c r="H70" s="4">
        <v>0</v>
      </c>
      <c r="I70" s="4">
        <v>14364357</v>
      </c>
      <c r="J70" s="4">
        <v>23354260</v>
      </c>
      <c r="K70" s="4">
        <v>0</v>
      </c>
      <c r="L70" s="7"/>
      <c r="M70" s="2"/>
      <c r="N70" s="4"/>
      <c r="O70" s="2" t="s">
        <v>196</v>
      </c>
    </row>
    <row r="71" spans="1:15" hidden="1" x14ac:dyDescent="0.25">
      <c r="A71" s="2" t="s">
        <v>99</v>
      </c>
      <c r="B71" s="2">
        <v>891480000</v>
      </c>
      <c r="C71" s="2" t="s">
        <v>24</v>
      </c>
      <c r="D71" s="7">
        <v>44985</v>
      </c>
      <c r="E71" s="10">
        <v>1</v>
      </c>
      <c r="F71" s="4">
        <v>74554591</v>
      </c>
      <c r="G71" s="4">
        <v>25261241</v>
      </c>
      <c r="H71" s="4">
        <v>0</v>
      </c>
      <c r="I71" s="4">
        <v>25261241</v>
      </c>
      <c r="J71" s="4">
        <v>49293350</v>
      </c>
      <c r="K71" s="4">
        <v>0</v>
      </c>
      <c r="L71" s="7">
        <v>44985</v>
      </c>
      <c r="M71" s="2">
        <v>3</v>
      </c>
      <c r="N71" s="4">
        <v>17793886.666666668</v>
      </c>
      <c r="O71" s="2" t="s">
        <v>194</v>
      </c>
    </row>
    <row r="72" spans="1:15" hidden="1" x14ac:dyDescent="0.25">
      <c r="A72" s="2" t="s">
        <v>99</v>
      </c>
      <c r="B72" s="2">
        <v>891500084</v>
      </c>
      <c r="C72" s="2" t="s">
        <v>88</v>
      </c>
      <c r="D72" s="7">
        <v>44926</v>
      </c>
      <c r="E72" s="10">
        <v>1</v>
      </c>
      <c r="F72" s="4">
        <v>750746</v>
      </c>
      <c r="G72" s="4">
        <v>0</v>
      </c>
      <c r="H72" s="4">
        <v>0</v>
      </c>
      <c r="I72" s="4">
        <v>0</v>
      </c>
      <c r="J72" s="4">
        <v>750746</v>
      </c>
      <c r="K72" s="4">
        <v>0</v>
      </c>
      <c r="L72" s="7">
        <v>44926</v>
      </c>
      <c r="M72" s="2">
        <v>1</v>
      </c>
      <c r="N72" s="4">
        <v>120000</v>
      </c>
      <c r="O72" s="2" t="s">
        <v>194</v>
      </c>
    </row>
    <row r="73" spans="1:15" x14ac:dyDescent="0.25">
      <c r="A73" s="2" t="s">
        <v>99</v>
      </c>
      <c r="B73" s="2">
        <v>891802831</v>
      </c>
      <c r="C73" s="2" t="s">
        <v>147</v>
      </c>
      <c r="D73" s="7"/>
      <c r="E73" s="10">
        <v>1</v>
      </c>
      <c r="F73" s="4">
        <v>679900</v>
      </c>
      <c r="G73" s="4">
        <v>0</v>
      </c>
      <c r="H73" s="4">
        <v>0</v>
      </c>
      <c r="I73" s="4">
        <v>0</v>
      </c>
      <c r="J73" s="4">
        <v>679900</v>
      </c>
      <c r="K73" s="4">
        <v>0</v>
      </c>
      <c r="L73" s="7"/>
      <c r="M73" s="2"/>
      <c r="N73" s="4"/>
      <c r="O73" s="2" t="s">
        <v>196</v>
      </c>
    </row>
    <row r="74" spans="1:15" x14ac:dyDescent="0.25">
      <c r="A74" s="2" t="s">
        <v>99</v>
      </c>
      <c r="B74" s="2">
        <v>891900343</v>
      </c>
      <c r="C74" s="2" t="s">
        <v>148</v>
      </c>
      <c r="D74" s="7"/>
      <c r="E74" s="10">
        <v>1</v>
      </c>
      <c r="F74" s="4">
        <v>4048458</v>
      </c>
      <c r="G74" s="4">
        <v>0</v>
      </c>
      <c r="H74" s="4">
        <v>0</v>
      </c>
      <c r="I74" s="4">
        <v>0</v>
      </c>
      <c r="J74" s="4">
        <v>4048458</v>
      </c>
      <c r="K74" s="4">
        <v>0</v>
      </c>
      <c r="L74" s="7"/>
      <c r="M74" s="2"/>
      <c r="N74" s="4"/>
      <c r="O74" s="2" t="s">
        <v>196</v>
      </c>
    </row>
    <row r="75" spans="1:15" hidden="1" x14ac:dyDescent="0.25">
      <c r="A75" s="2" t="s">
        <v>99</v>
      </c>
      <c r="B75" s="2">
        <v>891900361</v>
      </c>
      <c r="C75" s="2" t="s">
        <v>90</v>
      </c>
      <c r="D75" s="7">
        <v>44926</v>
      </c>
      <c r="E75" s="10">
        <v>1</v>
      </c>
      <c r="F75" s="4">
        <v>272290</v>
      </c>
      <c r="G75" s="4">
        <v>183600</v>
      </c>
      <c r="H75" s="4">
        <v>0</v>
      </c>
      <c r="I75" s="4">
        <v>183600</v>
      </c>
      <c r="J75" s="4">
        <v>88690</v>
      </c>
      <c r="K75" s="4">
        <v>0</v>
      </c>
      <c r="L75" s="7">
        <v>44926</v>
      </c>
      <c r="M75" s="2">
        <v>1</v>
      </c>
      <c r="N75" s="4">
        <v>219900</v>
      </c>
      <c r="O75" s="2" t="s">
        <v>194</v>
      </c>
    </row>
    <row r="76" spans="1:15" hidden="1" x14ac:dyDescent="0.25">
      <c r="A76" s="2" t="s">
        <v>99</v>
      </c>
      <c r="B76" s="2">
        <v>891900438</v>
      </c>
      <c r="C76" s="2" t="s">
        <v>149</v>
      </c>
      <c r="D76" s="7"/>
      <c r="E76" s="10">
        <v>1</v>
      </c>
      <c r="F76" s="4">
        <v>638740</v>
      </c>
      <c r="G76" s="4">
        <v>0</v>
      </c>
      <c r="H76" s="4">
        <v>324500</v>
      </c>
      <c r="I76" s="4">
        <v>0</v>
      </c>
      <c r="J76" s="4">
        <v>638740</v>
      </c>
      <c r="K76" s="4">
        <v>0</v>
      </c>
      <c r="L76" s="7"/>
      <c r="M76" s="2"/>
      <c r="N76" s="4"/>
      <c r="O76" s="2" t="s">
        <v>196</v>
      </c>
    </row>
    <row r="77" spans="1:15" x14ac:dyDescent="0.25">
      <c r="A77" s="2" t="s">
        <v>99</v>
      </c>
      <c r="B77" s="2">
        <v>891901041</v>
      </c>
      <c r="C77" s="2" t="s">
        <v>150</v>
      </c>
      <c r="D77" s="7"/>
      <c r="E77" s="10">
        <v>1</v>
      </c>
      <c r="F77" s="4">
        <v>65700</v>
      </c>
      <c r="G77" s="4">
        <v>0</v>
      </c>
      <c r="H77" s="4">
        <v>0</v>
      </c>
      <c r="I77" s="4">
        <v>0</v>
      </c>
      <c r="J77" s="4">
        <v>65700</v>
      </c>
      <c r="K77" s="4">
        <v>0</v>
      </c>
      <c r="L77" s="7"/>
      <c r="M77" s="2"/>
      <c r="N77" s="4"/>
      <c r="O77" s="2" t="s">
        <v>196</v>
      </c>
    </row>
    <row r="78" spans="1:15" x14ac:dyDescent="0.25">
      <c r="A78" s="2" t="s">
        <v>99</v>
      </c>
      <c r="B78" s="2">
        <v>891901061</v>
      </c>
      <c r="C78" s="2" t="s">
        <v>151</v>
      </c>
      <c r="D78" s="7"/>
      <c r="E78" s="10">
        <v>1</v>
      </c>
      <c r="F78" s="4">
        <v>59700</v>
      </c>
      <c r="G78" s="4">
        <v>59700</v>
      </c>
      <c r="H78" s="4">
        <v>0</v>
      </c>
      <c r="I78" s="4">
        <v>59700</v>
      </c>
      <c r="J78" s="4">
        <v>0</v>
      </c>
      <c r="K78" s="4">
        <v>0</v>
      </c>
      <c r="L78" s="7"/>
      <c r="M78" s="2"/>
      <c r="N78" s="4"/>
      <c r="O78" s="2" t="s">
        <v>196</v>
      </c>
    </row>
    <row r="79" spans="1:15" x14ac:dyDescent="0.25">
      <c r="A79" s="2" t="s">
        <v>99</v>
      </c>
      <c r="B79" s="2">
        <v>892000501</v>
      </c>
      <c r="C79" s="2" t="s">
        <v>152</v>
      </c>
      <c r="D79" s="7"/>
      <c r="E79" s="10">
        <v>1</v>
      </c>
      <c r="F79" s="4">
        <v>657248</v>
      </c>
      <c r="G79" s="4">
        <v>657248</v>
      </c>
      <c r="H79" s="4">
        <v>0</v>
      </c>
      <c r="I79" s="4">
        <v>657248</v>
      </c>
      <c r="J79" s="4">
        <v>0</v>
      </c>
      <c r="K79" s="4">
        <v>0</v>
      </c>
      <c r="L79" s="7"/>
      <c r="M79" s="2"/>
      <c r="N79" s="4"/>
      <c r="O79" s="2" t="s">
        <v>196</v>
      </c>
    </row>
    <row r="80" spans="1:15" hidden="1" x14ac:dyDescent="0.25">
      <c r="A80" s="2" t="s">
        <v>99</v>
      </c>
      <c r="B80" s="2">
        <v>899999092</v>
      </c>
      <c r="C80" s="2" t="s">
        <v>153</v>
      </c>
      <c r="D80" s="7"/>
      <c r="E80" s="10">
        <v>1</v>
      </c>
      <c r="F80" s="4">
        <v>602200</v>
      </c>
      <c r="G80" s="4">
        <v>0</v>
      </c>
      <c r="H80" s="4">
        <v>16522873</v>
      </c>
      <c r="I80" s="4">
        <v>0</v>
      </c>
      <c r="J80" s="4">
        <v>602200</v>
      </c>
      <c r="K80" s="4">
        <v>0</v>
      </c>
      <c r="L80" s="7"/>
      <c r="M80" s="2"/>
      <c r="N80" s="4"/>
      <c r="O80" s="2" t="s">
        <v>196</v>
      </c>
    </row>
    <row r="81" spans="1:15" hidden="1" x14ac:dyDescent="0.25">
      <c r="A81" s="2" t="s">
        <v>99</v>
      </c>
      <c r="B81" s="2">
        <v>900034438</v>
      </c>
      <c r="C81" s="2" t="s">
        <v>83</v>
      </c>
      <c r="D81" s="7">
        <v>44886</v>
      </c>
      <c r="E81" s="10">
        <v>1</v>
      </c>
      <c r="F81" s="4">
        <v>863413200</v>
      </c>
      <c r="G81" s="4">
        <v>13635000</v>
      </c>
      <c r="H81" s="4">
        <v>0</v>
      </c>
      <c r="I81" s="4">
        <v>13635000</v>
      </c>
      <c r="J81" s="4">
        <v>845648200</v>
      </c>
      <c r="K81" s="4">
        <v>4130000</v>
      </c>
      <c r="L81" s="7">
        <v>44886</v>
      </c>
      <c r="M81" s="2"/>
      <c r="N81" s="4"/>
      <c r="O81" s="2" t="s">
        <v>195</v>
      </c>
    </row>
    <row r="82" spans="1:15" x14ac:dyDescent="0.25">
      <c r="A82" s="2" t="s">
        <v>99</v>
      </c>
      <c r="B82" s="2">
        <v>900047874</v>
      </c>
      <c r="C82" s="2" t="s">
        <v>154</v>
      </c>
      <c r="D82" s="7"/>
      <c r="E82" s="10">
        <v>1</v>
      </c>
      <c r="F82" s="4">
        <v>44581183</v>
      </c>
      <c r="G82" s="4">
        <v>1280173</v>
      </c>
      <c r="H82" s="4">
        <v>0</v>
      </c>
      <c r="I82" s="4">
        <v>1280173</v>
      </c>
      <c r="J82" s="4">
        <v>43301010</v>
      </c>
      <c r="K82" s="4">
        <v>0</v>
      </c>
      <c r="L82" s="7"/>
      <c r="M82" s="2"/>
      <c r="N82" s="4"/>
      <c r="O82" s="2" t="s">
        <v>196</v>
      </c>
    </row>
    <row r="83" spans="1:15" hidden="1" x14ac:dyDescent="0.25">
      <c r="A83" s="2" t="s">
        <v>99</v>
      </c>
      <c r="B83" s="2">
        <v>900064250</v>
      </c>
      <c r="C83" s="2" t="s">
        <v>155</v>
      </c>
      <c r="D83" s="7">
        <v>44926</v>
      </c>
      <c r="E83" s="10">
        <v>1</v>
      </c>
      <c r="F83" s="4">
        <v>13500</v>
      </c>
      <c r="G83" s="4">
        <v>0</v>
      </c>
      <c r="H83" s="4">
        <v>0</v>
      </c>
      <c r="I83" s="4">
        <v>0</v>
      </c>
      <c r="J83" s="4">
        <v>13500</v>
      </c>
      <c r="K83" s="4">
        <v>0</v>
      </c>
      <c r="L83" s="7">
        <v>44926</v>
      </c>
      <c r="M83" s="2"/>
      <c r="N83" s="4"/>
      <c r="O83" s="2" t="s">
        <v>194</v>
      </c>
    </row>
    <row r="84" spans="1:15" hidden="1" x14ac:dyDescent="0.25">
      <c r="A84" s="2" t="s">
        <v>99</v>
      </c>
      <c r="B84" s="2">
        <v>900091143</v>
      </c>
      <c r="C84" s="2" t="s">
        <v>156</v>
      </c>
      <c r="D84" s="7"/>
      <c r="E84" s="10">
        <v>1</v>
      </c>
      <c r="F84" s="4">
        <v>595838</v>
      </c>
      <c r="G84" s="4">
        <v>0</v>
      </c>
      <c r="H84" s="4">
        <v>571838</v>
      </c>
      <c r="I84" s="4">
        <v>0</v>
      </c>
      <c r="J84" s="4">
        <v>595838</v>
      </c>
      <c r="K84" s="4">
        <v>0</v>
      </c>
      <c r="L84" s="7"/>
      <c r="M84" s="2"/>
      <c r="N84" s="4"/>
      <c r="O84" s="2" t="s">
        <v>196</v>
      </c>
    </row>
    <row r="85" spans="1:15" hidden="1" x14ac:dyDescent="0.25">
      <c r="A85" s="2" t="s">
        <v>99</v>
      </c>
      <c r="B85" s="2">
        <v>900112027</v>
      </c>
      <c r="C85" s="2" t="s">
        <v>53</v>
      </c>
      <c r="D85" s="7">
        <v>44926</v>
      </c>
      <c r="E85" s="10">
        <v>1</v>
      </c>
      <c r="F85" s="4">
        <v>303974952</v>
      </c>
      <c r="G85" s="4">
        <v>71460000</v>
      </c>
      <c r="H85" s="4">
        <v>0</v>
      </c>
      <c r="I85" s="4">
        <v>71460000</v>
      </c>
      <c r="J85" s="4">
        <v>232514952</v>
      </c>
      <c r="K85" s="4">
        <v>0</v>
      </c>
      <c r="L85" s="7">
        <v>44926</v>
      </c>
      <c r="M85" s="2"/>
      <c r="N85" s="4"/>
      <c r="O85" s="2" t="s">
        <v>194</v>
      </c>
    </row>
    <row r="86" spans="1:15" x14ac:dyDescent="0.25">
      <c r="A86" s="2" t="s">
        <v>99</v>
      </c>
      <c r="B86" s="2">
        <v>900145572</v>
      </c>
      <c r="C86" s="2" t="s">
        <v>157</v>
      </c>
      <c r="D86" s="7"/>
      <c r="E86" s="10">
        <v>1</v>
      </c>
      <c r="F86" s="4">
        <v>99423</v>
      </c>
      <c r="G86" s="4">
        <v>18591</v>
      </c>
      <c r="H86" s="4">
        <v>0</v>
      </c>
      <c r="I86" s="4">
        <v>18591</v>
      </c>
      <c r="J86" s="4">
        <v>80832</v>
      </c>
      <c r="K86" s="4">
        <v>0</v>
      </c>
      <c r="L86" s="7"/>
      <c r="M86" s="2"/>
      <c r="N86" s="4"/>
      <c r="O86" s="2" t="s">
        <v>196</v>
      </c>
    </row>
    <row r="87" spans="1:15" hidden="1" x14ac:dyDescent="0.25">
      <c r="A87" s="2" t="s">
        <v>99</v>
      </c>
      <c r="B87" s="2">
        <v>900145581</v>
      </c>
      <c r="C87" s="2" t="s">
        <v>55</v>
      </c>
      <c r="D87" s="7">
        <v>44926</v>
      </c>
      <c r="E87" s="10">
        <v>1</v>
      </c>
      <c r="F87" s="4">
        <v>1502242</v>
      </c>
      <c r="G87" s="4">
        <v>16470</v>
      </c>
      <c r="H87" s="4">
        <v>0</v>
      </c>
      <c r="I87" s="4">
        <v>16470</v>
      </c>
      <c r="J87" s="4">
        <v>1485772</v>
      </c>
      <c r="K87" s="4">
        <v>0</v>
      </c>
      <c r="L87" s="7">
        <v>44926</v>
      </c>
      <c r="M87" s="2">
        <v>1</v>
      </c>
      <c r="N87" s="4">
        <v>3285489</v>
      </c>
      <c r="O87" s="2" t="s">
        <v>194</v>
      </c>
    </row>
    <row r="88" spans="1:15" hidden="1" x14ac:dyDescent="0.25">
      <c r="A88" s="2" t="s">
        <v>99</v>
      </c>
      <c r="B88" s="2">
        <v>900145767</v>
      </c>
      <c r="C88" s="2" t="s">
        <v>56</v>
      </c>
      <c r="D88" s="7">
        <v>44926</v>
      </c>
      <c r="E88" s="10">
        <v>1</v>
      </c>
      <c r="F88" s="4">
        <v>194794</v>
      </c>
      <c r="G88" s="4">
        <v>0</v>
      </c>
      <c r="H88" s="4">
        <v>0</v>
      </c>
      <c r="I88" s="4">
        <v>0</v>
      </c>
      <c r="J88" s="4">
        <v>194794</v>
      </c>
      <c r="K88" s="4">
        <v>0</v>
      </c>
      <c r="L88" s="7">
        <v>44926</v>
      </c>
      <c r="M88" s="2">
        <v>1</v>
      </c>
      <c r="N88" s="4">
        <v>5451</v>
      </c>
      <c r="O88" s="2" t="s">
        <v>194</v>
      </c>
    </row>
    <row r="89" spans="1:15" hidden="1" x14ac:dyDescent="0.25">
      <c r="A89" s="2" t="s">
        <v>99</v>
      </c>
      <c r="B89" s="2">
        <v>900146006</v>
      </c>
      <c r="C89" s="2" t="s">
        <v>25</v>
      </c>
      <c r="D89" s="7">
        <v>44926</v>
      </c>
      <c r="E89" s="10">
        <v>1</v>
      </c>
      <c r="F89" s="4">
        <v>1234885</v>
      </c>
      <c r="G89" s="4">
        <v>135162</v>
      </c>
      <c r="H89" s="4">
        <v>0</v>
      </c>
      <c r="I89" s="4">
        <v>135162</v>
      </c>
      <c r="J89" s="4">
        <v>1099723</v>
      </c>
      <c r="K89" s="4">
        <v>0</v>
      </c>
      <c r="L89" s="7">
        <v>44926</v>
      </c>
      <c r="M89" s="2">
        <v>1</v>
      </c>
      <c r="N89" s="4">
        <v>135162</v>
      </c>
      <c r="O89" s="2" t="s">
        <v>194</v>
      </c>
    </row>
    <row r="90" spans="1:15" hidden="1" x14ac:dyDescent="0.25">
      <c r="A90" s="2" t="s">
        <v>99</v>
      </c>
      <c r="B90" s="2">
        <v>900146010</v>
      </c>
      <c r="C90" s="2" t="s">
        <v>57</v>
      </c>
      <c r="D90" s="7">
        <v>44926</v>
      </c>
      <c r="E90" s="10">
        <v>1</v>
      </c>
      <c r="F90" s="4">
        <v>2227951</v>
      </c>
      <c r="G90" s="4">
        <v>78900</v>
      </c>
      <c r="H90" s="4">
        <v>0</v>
      </c>
      <c r="I90" s="4">
        <v>78900</v>
      </c>
      <c r="J90" s="4">
        <v>2149051</v>
      </c>
      <c r="K90" s="4">
        <v>0</v>
      </c>
      <c r="L90" s="7">
        <v>44926</v>
      </c>
      <c r="M90" s="2">
        <v>1</v>
      </c>
      <c r="N90" s="4">
        <v>1089329</v>
      </c>
      <c r="O90" s="2" t="s">
        <v>194</v>
      </c>
    </row>
    <row r="91" spans="1:15" hidden="1" x14ac:dyDescent="0.25">
      <c r="A91" s="2" t="s">
        <v>99</v>
      </c>
      <c r="B91" s="2">
        <v>900149596</v>
      </c>
      <c r="C91" s="2" t="s">
        <v>58</v>
      </c>
      <c r="D91" s="7"/>
      <c r="E91" s="10">
        <v>1</v>
      </c>
      <c r="F91" s="4">
        <v>238501465</v>
      </c>
      <c r="G91" s="4">
        <v>0</v>
      </c>
      <c r="H91" s="4">
        <v>132457160</v>
      </c>
      <c r="I91" s="4">
        <v>0</v>
      </c>
      <c r="J91" s="4">
        <v>238501465</v>
      </c>
      <c r="K91" s="4">
        <v>0</v>
      </c>
      <c r="L91" s="7"/>
      <c r="M91" s="2"/>
      <c r="N91" s="4"/>
      <c r="O91" s="2" t="s">
        <v>196</v>
      </c>
    </row>
    <row r="92" spans="1:15" hidden="1" x14ac:dyDescent="0.25">
      <c r="A92" s="2" t="s">
        <v>99</v>
      </c>
      <c r="B92" s="2">
        <v>900206194</v>
      </c>
      <c r="C92" s="2" t="s">
        <v>77</v>
      </c>
      <c r="D92" s="7">
        <v>45077</v>
      </c>
      <c r="E92" s="10">
        <v>1</v>
      </c>
      <c r="F92" s="4">
        <v>257634361</v>
      </c>
      <c r="G92" s="4">
        <v>2781426</v>
      </c>
      <c r="H92" s="4">
        <v>0</v>
      </c>
      <c r="I92" s="4">
        <v>2781426</v>
      </c>
      <c r="J92" s="4">
        <v>254852935</v>
      </c>
      <c r="K92" s="4">
        <v>0</v>
      </c>
      <c r="L92" s="7">
        <v>45077</v>
      </c>
      <c r="M92" s="2">
        <v>6</v>
      </c>
      <c r="N92" s="4">
        <v>31584145.833333332</v>
      </c>
      <c r="O92" s="2" t="s">
        <v>194</v>
      </c>
    </row>
    <row r="93" spans="1:15" x14ac:dyDescent="0.25">
      <c r="A93" s="2" t="s">
        <v>99</v>
      </c>
      <c r="B93" s="2">
        <v>900210981</v>
      </c>
      <c r="C93" s="2" t="s">
        <v>158</v>
      </c>
      <c r="D93" s="7"/>
      <c r="E93" s="10">
        <v>1</v>
      </c>
      <c r="F93" s="4">
        <v>186538</v>
      </c>
      <c r="G93" s="4">
        <v>0</v>
      </c>
      <c r="H93" s="4">
        <v>0</v>
      </c>
      <c r="I93" s="4">
        <v>0</v>
      </c>
      <c r="J93" s="4">
        <v>186538</v>
      </c>
      <c r="K93" s="4">
        <v>0</v>
      </c>
      <c r="L93" s="7"/>
      <c r="M93" s="2"/>
      <c r="N93" s="4"/>
      <c r="O93" s="2" t="s">
        <v>196</v>
      </c>
    </row>
    <row r="94" spans="1:15" hidden="1" x14ac:dyDescent="0.25">
      <c r="A94" s="2" t="s">
        <v>99</v>
      </c>
      <c r="B94" s="2">
        <v>900219866</v>
      </c>
      <c r="C94" s="2" t="s">
        <v>60</v>
      </c>
      <c r="D94" s="7">
        <v>44957</v>
      </c>
      <c r="E94" s="10">
        <v>1</v>
      </c>
      <c r="F94" s="4">
        <v>454230568</v>
      </c>
      <c r="G94" s="4">
        <v>40582268</v>
      </c>
      <c r="H94" s="4">
        <v>0</v>
      </c>
      <c r="I94" s="4">
        <v>40582268</v>
      </c>
      <c r="J94" s="4">
        <v>413648300</v>
      </c>
      <c r="K94" s="4">
        <v>0</v>
      </c>
      <c r="L94" s="7">
        <v>44957</v>
      </c>
      <c r="M94" s="2">
        <v>2</v>
      </c>
      <c r="N94" s="4">
        <v>20331134</v>
      </c>
      <c r="O94" s="2" t="s">
        <v>194</v>
      </c>
    </row>
    <row r="95" spans="1:15" hidden="1" x14ac:dyDescent="0.25">
      <c r="A95" s="2" t="s">
        <v>99</v>
      </c>
      <c r="B95" s="2">
        <v>900228989</v>
      </c>
      <c r="C95" s="2" t="s">
        <v>61</v>
      </c>
      <c r="D95" s="7">
        <v>44876</v>
      </c>
      <c r="E95" s="10">
        <v>1</v>
      </c>
      <c r="F95" s="4">
        <v>86518854</v>
      </c>
      <c r="G95" s="4">
        <v>37969925</v>
      </c>
      <c r="H95" s="4">
        <v>0</v>
      </c>
      <c r="I95" s="4">
        <v>37969925</v>
      </c>
      <c r="J95" s="4">
        <v>48535993</v>
      </c>
      <c r="K95" s="4">
        <v>12936</v>
      </c>
      <c r="L95" s="7">
        <v>44876</v>
      </c>
      <c r="M95" s="2"/>
      <c r="N95" s="4"/>
      <c r="O95" s="2" t="s">
        <v>195</v>
      </c>
    </row>
    <row r="96" spans="1:15" hidden="1" x14ac:dyDescent="0.25">
      <c r="A96" s="2" t="s">
        <v>99</v>
      </c>
      <c r="B96" s="2">
        <v>900231793</v>
      </c>
      <c r="C96" s="2" t="s">
        <v>159</v>
      </c>
      <c r="D96" s="7"/>
      <c r="E96" s="10">
        <v>1</v>
      </c>
      <c r="F96" s="4">
        <v>9703081</v>
      </c>
      <c r="G96" s="4">
        <v>0</v>
      </c>
      <c r="H96" s="4">
        <v>73523847</v>
      </c>
      <c r="I96" s="4">
        <v>0</v>
      </c>
      <c r="J96" s="4">
        <v>9703081</v>
      </c>
      <c r="K96" s="4">
        <v>0</v>
      </c>
      <c r="L96" s="7"/>
      <c r="M96" s="2"/>
      <c r="N96" s="4"/>
      <c r="O96" s="2" t="s">
        <v>196</v>
      </c>
    </row>
    <row r="97" spans="1:15" hidden="1" x14ac:dyDescent="0.25">
      <c r="A97" s="2" t="s">
        <v>99</v>
      </c>
      <c r="B97" s="2">
        <v>900242742</v>
      </c>
      <c r="C97" s="2" t="s">
        <v>100</v>
      </c>
      <c r="D97" s="7">
        <v>44880</v>
      </c>
      <c r="E97" s="10">
        <v>1</v>
      </c>
      <c r="F97" s="4">
        <v>1416116454</v>
      </c>
      <c r="G97" s="4">
        <v>449552382</v>
      </c>
      <c r="H97" s="4">
        <v>0</v>
      </c>
      <c r="I97" s="4">
        <v>449552382</v>
      </c>
      <c r="J97" s="4">
        <v>963885309</v>
      </c>
      <c r="K97" s="4">
        <v>2678763</v>
      </c>
      <c r="L97" s="7">
        <v>44880</v>
      </c>
      <c r="M97" s="2"/>
      <c r="N97" s="2"/>
      <c r="O97" s="2" t="s">
        <v>195</v>
      </c>
    </row>
    <row r="98" spans="1:15" hidden="1" x14ac:dyDescent="0.25">
      <c r="A98" s="2" t="s">
        <v>99</v>
      </c>
      <c r="B98" s="2">
        <v>900247752</v>
      </c>
      <c r="C98" s="2" t="s">
        <v>62</v>
      </c>
      <c r="D98" s="7">
        <v>44875</v>
      </c>
      <c r="E98" s="10">
        <v>1</v>
      </c>
      <c r="F98" s="4">
        <v>85733802</v>
      </c>
      <c r="G98" s="4">
        <v>11496449</v>
      </c>
      <c r="H98" s="4">
        <v>0</v>
      </c>
      <c r="I98" s="4">
        <v>11496449</v>
      </c>
      <c r="J98" s="4">
        <v>59443245</v>
      </c>
      <c r="K98" s="4">
        <v>14794108</v>
      </c>
      <c r="L98" s="7">
        <v>44875</v>
      </c>
      <c r="M98" s="2"/>
      <c r="N98" s="2"/>
      <c r="O98" s="2" t="s">
        <v>195</v>
      </c>
    </row>
    <row r="99" spans="1:15" hidden="1" x14ac:dyDescent="0.25">
      <c r="A99" s="2" t="s">
        <v>99</v>
      </c>
      <c r="B99" s="2">
        <v>900256612</v>
      </c>
      <c r="C99" s="2" t="s">
        <v>63</v>
      </c>
      <c r="D99" s="7">
        <v>44926</v>
      </c>
      <c r="E99" s="10">
        <v>1</v>
      </c>
      <c r="F99" s="4">
        <v>13695603</v>
      </c>
      <c r="G99" s="4">
        <v>0</v>
      </c>
      <c r="H99" s="4">
        <v>0</v>
      </c>
      <c r="I99" s="4">
        <v>0</v>
      </c>
      <c r="J99" s="4">
        <v>13695603</v>
      </c>
      <c r="K99" s="4">
        <v>0</v>
      </c>
      <c r="L99" s="7">
        <v>44926</v>
      </c>
      <c r="M99" s="2"/>
      <c r="N99" s="4"/>
      <c r="O99" s="2" t="s">
        <v>194</v>
      </c>
    </row>
    <row r="100" spans="1:15" hidden="1" x14ac:dyDescent="0.25">
      <c r="A100" s="2" t="s">
        <v>99</v>
      </c>
      <c r="B100" s="2">
        <v>900324452</v>
      </c>
      <c r="C100" s="2" t="s">
        <v>26</v>
      </c>
      <c r="D100" s="7">
        <v>44869</v>
      </c>
      <c r="E100" s="10">
        <v>1</v>
      </c>
      <c r="F100" s="4">
        <v>114875838</v>
      </c>
      <c r="G100" s="4">
        <v>0</v>
      </c>
      <c r="H100" s="4">
        <v>0</v>
      </c>
      <c r="I100" s="4">
        <v>0</v>
      </c>
      <c r="J100" s="4">
        <v>113217525</v>
      </c>
      <c r="K100" s="4">
        <v>1658313</v>
      </c>
      <c r="L100" s="7">
        <v>44869</v>
      </c>
      <c r="M100" s="2"/>
      <c r="N100" s="2"/>
      <c r="O100" s="2" t="s">
        <v>195</v>
      </c>
    </row>
    <row r="101" spans="1:15" hidden="1" x14ac:dyDescent="0.25">
      <c r="A101" s="2" t="s">
        <v>99</v>
      </c>
      <c r="B101" s="2">
        <v>900412444</v>
      </c>
      <c r="C101" s="2" t="s">
        <v>65</v>
      </c>
      <c r="D101" s="7">
        <v>44957</v>
      </c>
      <c r="E101" s="10">
        <v>1</v>
      </c>
      <c r="F101" s="4">
        <v>35336905</v>
      </c>
      <c r="G101" s="4">
        <v>35336905</v>
      </c>
      <c r="H101" s="4">
        <v>0</v>
      </c>
      <c r="I101" s="4">
        <v>35336905</v>
      </c>
      <c r="J101" s="4">
        <v>0</v>
      </c>
      <c r="K101" s="4">
        <v>0</v>
      </c>
      <c r="L101" s="7">
        <v>44957</v>
      </c>
      <c r="M101" s="2">
        <v>2</v>
      </c>
      <c r="N101" s="4">
        <v>21189604</v>
      </c>
      <c r="O101" s="2" t="s">
        <v>194</v>
      </c>
    </row>
    <row r="102" spans="1:15" hidden="1" x14ac:dyDescent="0.25">
      <c r="A102" s="2" t="s">
        <v>99</v>
      </c>
      <c r="B102" s="2">
        <v>900438792</v>
      </c>
      <c r="C102" s="2" t="s">
        <v>66</v>
      </c>
      <c r="D102" s="7">
        <v>44926</v>
      </c>
      <c r="E102" s="10">
        <v>1</v>
      </c>
      <c r="F102" s="4">
        <v>1794200</v>
      </c>
      <c r="G102" s="4">
        <v>0</v>
      </c>
      <c r="H102" s="4">
        <v>0</v>
      </c>
      <c r="I102" s="4">
        <v>0</v>
      </c>
      <c r="J102" s="4">
        <v>1794200</v>
      </c>
      <c r="K102" s="4">
        <v>0</v>
      </c>
      <c r="L102" s="7">
        <v>44926</v>
      </c>
      <c r="M102" s="2">
        <v>1</v>
      </c>
      <c r="N102" s="4">
        <v>899287</v>
      </c>
      <c r="O102" s="2" t="s">
        <v>194</v>
      </c>
    </row>
    <row r="103" spans="1:15" hidden="1" x14ac:dyDescent="0.25">
      <c r="A103" s="2" t="s">
        <v>99</v>
      </c>
      <c r="B103" s="2">
        <v>900529056</v>
      </c>
      <c r="C103" s="2" t="s">
        <v>67</v>
      </c>
      <c r="D103" s="7">
        <v>44926</v>
      </c>
      <c r="E103" s="10">
        <v>1</v>
      </c>
      <c r="F103" s="4">
        <v>398100</v>
      </c>
      <c r="G103" s="4">
        <v>0</v>
      </c>
      <c r="H103" s="4">
        <v>0</v>
      </c>
      <c r="I103" s="4">
        <v>0</v>
      </c>
      <c r="J103" s="4">
        <v>398100</v>
      </c>
      <c r="K103" s="4">
        <v>0</v>
      </c>
      <c r="L103" s="7">
        <v>44926</v>
      </c>
      <c r="M103" s="2">
        <v>1</v>
      </c>
      <c r="N103" s="4">
        <v>392648</v>
      </c>
      <c r="O103" s="2" t="s">
        <v>194</v>
      </c>
    </row>
    <row r="104" spans="1:15" hidden="1" x14ac:dyDescent="0.25">
      <c r="A104" s="2" t="s">
        <v>99</v>
      </c>
      <c r="B104" s="2">
        <v>900631361</v>
      </c>
      <c r="C104" s="2" t="s">
        <v>160</v>
      </c>
      <c r="D104" s="7"/>
      <c r="E104" s="10">
        <v>1</v>
      </c>
      <c r="F104" s="4">
        <v>176277462</v>
      </c>
      <c r="G104" s="4">
        <v>58678584</v>
      </c>
      <c r="H104" s="4">
        <v>178384984</v>
      </c>
      <c r="I104" s="4">
        <v>58678584</v>
      </c>
      <c r="J104" s="4">
        <v>117598878</v>
      </c>
      <c r="K104" s="4">
        <v>0</v>
      </c>
      <c r="L104" s="7"/>
      <c r="M104" s="2"/>
      <c r="N104" s="4"/>
      <c r="O104" s="2" t="s">
        <v>196</v>
      </c>
    </row>
    <row r="105" spans="1:15" hidden="1" x14ac:dyDescent="0.25">
      <c r="A105" s="2" t="s">
        <v>99</v>
      </c>
      <c r="B105" s="2">
        <v>900686381</v>
      </c>
      <c r="C105" s="2" t="s">
        <v>69</v>
      </c>
      <c r="D105" s="7">
        <v>44926</v>
      </c>
      <c r="E105" s="10">
        <v>1</v>
      </c>
      <c r="F105" s="4">
        <v>110000</v>
      </c>
      <c r="G105" s="4">
        <v>0</v>
      </c>
      <c r="H105" s="4">
        <v>0</v>
      </c>
      <c r="I105" s="4">
        <v>0</v>
      </c>
      <c r="J105" s="4">
        <v>110000</v>
      </c>
      <c r="K105" s="4">
        <v>0</v>
      </c>
      <c r="L105" s="7">
        <v>44926</v>
      </c>
      <c r="M105" s="2">
        <v>1</v>
      </c>
      <c r="N105" s="4">
        <v>35600</v>
      </c>
      <c r="O105" s="2" t="s">
        <v>194</v>
      </c>
    </row>
    <row r="106" spans="1:15" hidden="1" x14ac:dyDescent="0.25">
      <c r="A106" s="2" t="s">
        <v>99</v>
      </c>
      <c r="B106" s="2">
        <v>900771349</v>
      </c>
      <c r="C106" s="2" t="s">
        <v>27</v>
      </c>
      <c r="D106" s="7">
        <v>45107</v>
      </c>
      <c r="E106" s="10">
        <v>1</v>
      </c>
      <c r="F106" s="4">
        <v>258540859</v>
      </c>
      <c r="G106" s="4">
        <v>38037313</v>
      </c>
      <c r="H106" s="4">
        <v>0</v>
      </c>
      <c r="I106" s="4">
        <v>38037313</v>
      </c>
      <c r="J106" s="4">
        <v>220503546</v>
      </c>
      <c r="K106" s="4">
        <v>0</v>
      </c>
      <c r="L106" s="7">
        <v>45107</v>
      </c>
      <c r="M106" s="2">
        <v>7</v>
      </c>
      <c r="N106" s="4">
        <v>43369355.571428575</v>
      </c>
      <c r="O106" s="2" t="s">
        <v>194</v>
      </c>
    </row>
    <row r="107" spans="1:15" hidden="1" x14ac:dyDescent="0.25">
      <c r="A107" s="2" t="s">
        <v>99</v>
      </c>
      <c r="B107" s="2">
        <v>900826841</v>
      </c>
      <c r="C107" s="2" t="s">
        <v>28</v>
      </c>
      <c r="D107" s="7">
        <v>44985</v>
      </c>
      <c r="E107" s="10">
        <v>1</v>
      </c>
      <c r="F107" s="4">
        <v>150207508</v>
      </c>
      <c r="G107" s="4">
        <v>53105136</v>
      </c>
      <c r="H107" s="4">
        <v>0</v>
      </c>
      <c r="I107" s="4">
        <v>53105136</v>
      </c>
      <c r="J107" s="4">
        <v>97102372</v>
      </c>
      <c r="K107" s="4">
        <v>0</v>
      </c>
      <c r="L107" s="7">
        <v>44985</v>
      </c>
      <c r="M107" s="2">
        <v>3</v>
      </c>
      <c r="N107" s="4">
        <v>18297637.666666668</v>
      </c>
      <c r="O107" s="2" t="s">
        <v>194</v>
      </c>
    </row>
    <row r="108" spans="1:15" x14ac:dyDescent="0.25">
      <c r="A108" s="2" t="s">
        <v>99</v>
      </c>
      <c r="B108" s="2">
        <v>900920808</v>
      </c>
      <c r="C108" s="2" t="s">
        <v>161</v>
      </c>
      <c r="D108" s="7"/>
      <c r="E108" s="10">
        <v>1</v>
      </c>
      <c r="F108" s="4">
        <v>42309724</v>
      </c>
      <c r="G108" s="4">
        <v>12960989</v>
      </c>
      <c r="H108" s="4">
        <v>0</v>
      </c>
      <c r="I108" s="4">
        <v>12960989</v>
      </c>
      <c r="J108" s="4">
        <v>29348735</v>
      </c>
      <c r="K108" s="4">
        <v>0</v>
      </c>
      <c r="L108" s="7"/>
      <c r="M108" s="2"/>
      <c r="N108" s="4"/>
      <c r="O108" s="2" t="s">
        <v>196</v>
      </c>
    </row>
    <row r="109" spans="1:15" hidden="1" x14ac:dyDescent="0.25">
      <c r="A109" s="2" t="s">
        <v>99</v>
      </c>
      <c r="B109" s="2">
        <v>900951033</v>
      </c>
      <c r="C109" s="2" t="s">
        <v>82</v>
      </c>
      <c r="D109" s="7">
        <v>44880</v>
      </c>
      <c r="E109" s="10">
        <v>1</v>
      </c>
      <c r="F109" s="4">
        <v>2267260587</v>
      </c>
      <c r="G109" s="4">
        <v>1610544018</v>
      </c>
      <c r="H109" s="4">
        <v>0</v>
      </c>
      <c r="I109" s="4">
        <v>1610544018</v>
      </c>
      <c r="J109" s="4">
        <v>651933232</v>
      </c>
      <c r="K109" s="4">
        <v>4783337</v>
      </c>
      <c r="L109" s="7">
        <v>44880</v>
      </c>
      <c r="M109" s="2"/>
      <c r="N109" s="2"/>
      <c r="O109" s="2" t="s">
        <v>195</v>
      </c>
    </row>
    <row r="110" spans="1:15" hidden="1" x14ac:dyDescent="0.25">
      <c r="A110" s="2" t="s">
        <v>99</v>
      </c>
      <c r="B110" s="2">
        <v>900959051</v>
      </c>
      <c r="C110" s="2" t="s">
        <v>162</v>
      </c>
      <c r="D110" s="7"/>
      <c r="E110" s="10">
        <v>1</v>
      </c>
      <c r="F110" s="4">
        <v>420207</v>
      </c>
      <c r="G110" s="4">
        <v>0</v>
      </c>
      <c r="H110" s="4">
        <v>4046554</v>
      </c>
      <c r="I110" s="4">
        <v>0</v>
      </c>
      <c r="J110" s="4">
        <v>420207</v>
      </c>
      <c r="K110" s="4">
        <v>0</v>
      </c>
      <c r="L110" s="7"/>
      <c r="M110" s="2"/>
      <c r="N110" s="4"/>
      <c r="O110" s="2" t="s">
        <v>196</v>
      </c>
    </row>
    <row r="111" spans="1:15" hidden="1" x14ac:dyDescent="0.25">
      <c r="A111" s="2" t="s">
        <v>99</v>
      </c>
      <c r="B111" s="2">
        <v>901153925</v>
      </c>
      <c r="C111" s="2" t="s">
        <v>76</v>
      </c>
      <c r="D111" s="7">
        <v>44926</v>
      </c>
      <c r="E111" s="10">
        <v>1</v>
      </c>
      <c r="F111" s="4">
        <v>3060765</v>
      </c>
      <c r="G111" s="4">
        <v>0</v>
      </c>
      <c r="H111" s="4">
        <v>0</v>
      </c>
      <c r="I111" s="4">
        <v>0</v>
      </c>
      <c r="J111" s="4">
        <v>3060765</v>
      </c>
      <c r="K111" s="4">
        <v>0</v>
      </c>
      <c r="L111" s="7">
        <v>44926</v>
      </c>
      <c r="M111" s="2"/>
      <c r="N111" s="4"/>
      <c r="O111" s="2" t="s">
        <v>194</v>
      </c>
    </row>
    <row r="112" spans="1:15" hidden="1" x14ac:dyDescent="0.25">
      <c r="A112" s="2" t="s">
        <v>99</v>
      </c>
      <c r="B112" s="2">
        <v>901158187</v>
      </c>
      <c r="C112" s="2" t="s">
        <v>10</v>
      </c>
      <c r="D112" s="7">
        <v>44880</v>
      </c>
      <c r="E112" s="10">
        <v>1</v>
      </c>
      <c r="F112" s="4">
        <v>22947371993</v>
      </c>
      <c r="G112" s="4">
        <v>1305</v>
      </c>
      <c r="H112" s="4">
        <v>0</v>
      </c>
      <c r="I112" s="4">
        <v>1305</v>
      </c>
      <c r="J112" s="4">
        <v>22947169690</v>
      </c>
      <c r="K112" s="4">
        <v>200998</v>
      </c>
      <c r="L112" s="7">
        <v>44880</v>
      </c>
      <c r="M112" s="2"/>
      <c r="N112" s="2"/>
      <c r="O112" s="2" t="s">
        <v>195</v>
      </c>
    </row>
    <row r="113" spans="1:15" x14ac:dyDescent="0.25">
      <c r="A113" s="2" t="s">
        <v>99</v>
      </c>
      <c r="B113" s="2">
        <v>901187426</v>
      </c>
      <c r="C113" s="2" t="s">
        <v>163</v>
      </c>
      <c r="D113" s="7"/>
      <c r="E113" s="10">
        <v>1</v>
      </c>
      <c r="F113" s="4">
        <v>40318730</v>
      </c>
      <c r="G113" s="4">
        <v>29795231</v>
      </c>
      <c r="H113" s="4">
        <v>0</v>
      </c>
      <c r="I113" s="4">
        <v>29795231</v>
      </c>
      <c r="J113" s="4">
        <v>10523499</v>
      </c>
      <c r="K113" s="4">
        <v>0</v>
      </c>
      <c r="L113" s="7"/>
      <c r="M113" s="2"/>
      <c r="N113" s="4"/>
      <c r="O113" s="2" t="s">
        <v>196</v>
      </c>
    </row>
    <row r="114" spans="1:15" hidden="1" x14ac:dyDescent="0.25">
      <c r="A114" s="2" t="s">
        <v>99</v>
      </c>
      <c r="B114" s="2">
        <v>901201887</v>
      </c>
      <c r="C114" s="2" t="s">
        <v>164</v>
      </c>
      <c r="D114" s="7">
        <v>44888</v>
      </c>
      <c r="E114" s="10">
        <v>1</v>
      </c>
      <c r="F114" s="4">
        <v>197589371</v>
      </c>
      <c r="G114" s="4">
        <v>6525817</v>
      </c>
      <c r="H114" s="4">
        <v>0</v>
      </c>
      <c r="I114" s="4">
        <v>6525817</v>
      </c>
      <c r="J114" s="4">
        <v>148583096</v>
      </c>
      <c r="K114" s="4">
        <v>42480458</v>
      </c>
      <c r="L114" s="7">
        <v>44888</v>
      </c>
      <c r="M114" s="2"/>
      <c r="N114" s="2"/>
      <c r="O114" s="2" t="s">
        <v>195</v>
      </c>
    </row>
    <row r="115" spans="1:15" hidden="1" x14ac:dyDescent="0.25">
      <c r="A115" s="2" t="s">
        <v>99</v>
      </c>
      <c r="B115" s="2">
        <v>901218138</v>
      </c>
      <c r="C115" s="2" t="s">
        <v>165</v>
      </c>
      <c r="D115" s="7">
        <v>44890</v>
      </c>
      <c r="E115" s="10">
        <v>1</v>
      </c>
      <c r="F115" s="4">
        <v>15539050</v>
      </c>
      <c r="G115" s="4">
        <v>664920</v>
      </c>
      <c r="H115" s="4">
        <v>0</v>
      </c>
      <c r="I115" s="4">
        <v>664920</v>
      </c>
      <c r="J115" s="4">
        <v>5958960</v>
      </c>
      <c r="K115" s="4">
        <v>8915170</v>
      </c>
      <c r="L115" s="7">
        <v>44890</v>
      </c>
      <c r="M115" s="2"/>
      <c r="N115" s="2"/>
      <c r="O115" s="2" t="s">
        <v>195</v>
      </c>
    </row>
    <row r="116" spans="1:15" x14ac:dyDescent="0.25">
      <c r="A116" s="2" t="s">
        <v>99</v>
      </c>
      <c r="B116" s="2">
        <v>901352353</v>
      </c>
      <c r="C116" s="2" t="s">
        <v>71</v>
      </c>
      <c r="D116" s="7"/>
      <c r="E116" s="10">
        <v>1</v>
      </c>
      <c r="F116" s="4">
        <v>11210176</v>
      </c>
      <c r="G116" s="4">
        <v>0</v>
      </c>
      <c r="H116" s="4">
        <v>0</v>
      </c>
      <c r="I116" s="4">
        <v>0</v>
      </c>
      <c r="J116" s="4">
        <v>11210176</v>
      </c>
      <c r="K116" s="4">
        <v>0</v>
      </c>
      <c r="L116" s="7"/>
      <c r="M116" s="2"/>
      <c r="N116" s="4"/>
      <c r="O116" s="2" t="s">
        <v>196</v>
      </c>
    </row>
    <row r="117" spans="1:15" hidden="1" x14ac:dyDescent="0.25">
      <c r="A117" s="2" t="s">
        <v>99</v>
      </c>
      <c r="B117" s="2">
        <v>901371128</v>
      </c>
      <c r="C117" s="2" t="s">
        <v>72</v>
      </c>
      <c r="D117" s="7">
        <v>44866</v>
      </c>
      <c r="E117" s="10">
        <v>1</v>
      </c>
      <c r="F117" s="4">
        <v>1108794233</v>
      </c>
      <c r="G117" s="4">
        <v>67343788</v>
      </c>
      <c r="H117" s="4">
        <v>0</v>
      </c>
      <c r="I117" s="4">
        <v>67343788</v>
      </c>
      <c r="J117" s="4">
        <v>516493222.34000003</v>
      </c>
      <c r="K117" s="4">
        <v>524957222.65999997</v>
      </c>
      <c r="L117" s="7">
        <v>44866</v>
      </c>
      <c r="M117" s="2"/>
      <c r="N117" s="2"/>
      <c r="O117" s="2" t="s">
        <v>195</v>
      </c>
    </row>
    <row r="118" spans="1:15" hidden="1" x14ac:dyDescent="0.25">
      <c r="A118" s="2" t="s">
        <v>99</v>
      </c>
      <c r="B118" s="2">
        <v>805026250</v>
      </c>
      <c r="C118" s="2" t="s">
        <v>38</v>
      </c>
      <c r="D118" s="7">
        <v>45046</v>
      </c>
      <c r="E118" s="10">
        <v>1</v>
      </c>
      <c r="F118" s="4">
        <v>147960805</v>
      </c>
      <c r="G118" s="4">
        <v>2041241</v>
      </c>
      <c r="H118" s="4">
        <v>0</v>
      </c>
      <c r="I118" s="4">
        <v>2041241</v>
      </c>
      <c r="J118" s="4">
        <v>145919564</v>
      </c>
      <c r="K118" s="4">
        <v>0</v>
      </c>
      <c r="L118" s="7">
        <v>45046</v>
      </c>
      <c r="M118" s="2">
        <v>5</v>
      </c>
      <c r="N118" s="4">
        <v>25551127.399999999</v>
      </c>
      <c r="O118" s="2" t="s">
        <v>194</v>
      </c>
    </row>
    <row r="119" spans="1:15" x14ac:dyDescent="0.25">
      <c r="A119" s="2" t="s">
        <v>99</v>
      </c>
      <c r="B119" s="2">
        <v>891901158</v>
      </c>
      <c r="C119" s="2" t="s">
        <v>166</v>
      </c>
      <c r="D119" s="7"/>
      <c r="E119" s="10">
        <v>1</v>
      </c>
      <c r="F119" s="4">
        <v>50911007</v>
      </c>
      <c r="G119" s="4">
        <v>0</v>
      </c>
      <c r="H119" s="4">
        <v>0</v>
      </c>
      <c r="I119" s="4">
        <v>0</v>
      </c>
      <c r="J119" s="4">
        <v>50911007</v>
      </c>
      <c r="K119" s="4">
        <v>0</v>
      </c>
      <c r="L119" s="7"/>
      <c r="M119" s="2"/>
      <c r="N119" s="4"/>
      <c r="O119" s="2" t="s">
        <v>196</v>
      </c>
    </row>
    <row r="120" spans="1:15" x14ac:dyDescent="0.25">
      <c r="A120" s="2" t="s">
        <v>99</v>
      </c>
      <c r="B120" s="2">
        <v>891900390</v>
      </c>
      <c r="C120" s="2" t="s">
        <v>167</v>
      </c>
      <c r="D120" s="7"/>
      <c r="E120" s="10">
        <v>1</v>
      </c>
      <c r="F120" s="4">
        <v>304034</v>
      </c>
      <c r="G120" s="4">
        <v>0</v>
      </c>
      <c r="H120" s="4">
        <v>0</v>
      </c>
      <c r="I120" s="4">
        <v>0</v>
      </c>
      <c r="J120" s="4">
        <v>304034</v>
      </c>
      <c r="K120" s="4">
        <v>0</v>
      </c>
      <c r="L120" s="7"/>
      <c r="M120" s="2"/>
      <c r="N120" s="4"/>
      <c r="O120" s="2" t="s">
        <v>196</v>
      </c>
    </row>
    <row r="121" spans="1:15" hidden="1" x14ac:dyDescent="0.25">
      <c r="A121" s="2" t="s">
        <v>99</v>
      </c>
      <c r="B121" s="2">
        <v>900014785</v>
      </c>
      <c r="C121" s="2" t="s">
        <v>98</v>
      </c>
      <c r="D121" s="7">
        <v>44957</v>
      </c>
      <c r="E121" s="10">
        <v>1</v>
      </c>
      <c r="F121" s="4">
        <v>121166737</v>
      </c>
      <c r="G121" s="4">
        <v>5578904</v>
      </c>
      <c r="H121" s="4">
        <v>0</v>
      </c>
      <c r="I121" s="4">
        <v>5578904</v>
      </c>
      <c r="J121" s="4">
        <v>115587833</v>
      </c>
      <c r="K121" s="4">
        <v>0</v>
      </c>
      <c r="L121" s="7">
        <v>44957</v>
      </c>
      <c r="M121" s="2">
        <v>2</v>
      </c>
      <c r="N121" s="4">
        <v>11277821</v>
      </c>
      <c r="O121" s="2" t="s">
        <v>194</v>
      </c>
    </row>
    <row r="122" spans="1:15" hidden="1" x14ac:dyDescent="0.25">
      <c r="A122" s="2" t="s">
        <v>99</v>
      </c>
      <c r="B122" s="2">
        <v>805025635</v>
      </c>
      <c r="C122" s="2" t="s">
        <v>74</v>
      </c>
      <c r="D122" s="7"/>
      <c r="E122" s="10">
        <v>1</v>
      </c>
      <c r="F122" s="4">
        <v>149845503</v>
      </c>
      <c r="G122" s="4">
        <v>557553</v>
      </c>
      <c r="H122" s="4">
        <v>557553</v>
      </c>
      <c r="I122" s="4">
        <v>557553</v>
      </c>
      <c r="J122" s="4">
        <v>149287950</v>
      </c>
      <c r="K122" s="4">
        <v>0</v>
      </c>
      <c r="L122" s="7"/>
      <c r="M122" s="2"/>
      <c r="N122" s="4"/>
      <c r="O122" s="2" t="s">
        <v>196</v>
      </c>
    </row>
    <row r="123" spans="1:15" hidden="1" x14ac:dyDescent="0.25">
      <c r="A123" s="2" t="s">
        <v>99</v>
      </c>
      <c r="B123" s="2">
        <v>900732243</v>
      </c>
      <c r="C123" s="2" t="s">
        <v>70</v>
      </c>
      <c r="D123" s="7"/>
      <c r="E123" s="10">
        <v>1</v>
      </c>
      <c r="F123" s="4">
        <v>1008841277</v>
      </c>
      <c r="G123" s="4">
        <v>4673524</v>
      </c>
      <c r="H123" s="4">
        <v>4673524</v>
      </c>
      <c r="I123" s="4">
        <v>4673524</v>
      </c>
      <c r="J123" s="4">
        <v>1004167753</v>
      </c>
      <c r="K123" s="4">
        <v>0</v>
      </c>
      <c r="L123" s="7"/>
      <c r="M123" s="2"/>
      <c r="N123" s="4"/>
      <c r="O123" s="2" t="s">
        <v>196</v>
      </c>
    </row>
    <row r="124" spans="1:15" hidden="1" x14ac:dyDescent="0.25">
      <c r="A124" s="2" t="s">
        <v>99</v>
      </c>
      <c r="B124" s="2">
        <v>805027261</v>
      </c>
      <c r="C124" s="2" t="s">
        <v>168</v>
      </c>
      <c r="D124" s="7">
        <v>44882</v>
      </c>
      <c r="E124" s="10">
        <v>1</v>
      </c>
      <c r="F124" s="4">
        <v>467668729</v>
      </c>
      <c r="G124" s="4">
        <v>7873885</v>
      </c>
      <c r="H124" s="4">
        <v>0</v>
      </c>
      <c r="I124" s="4">
        <v>7873885</v>
      </c>
      <c r="J124" s="4">
        <v>454540764</v>
      </c>
      <c r="K124" s="4">
        <v>5254080</v>
      </c>
      <c r="L124" s="7">
        <v>44882</v>
      </c>
      <c r="M124" s="2"/>
      <c r="N124" s="2"/>
      <c r="O124" s="2" t="s">
        <v>195</v>
      </c>
    </row>
    <row r="125" spans="1:15" x14ac:dyDescent="0.25">
      <c r="A125" s="2" t="s">
        <v>99</v>
      </c>
      <c r="B125" s="2">
        <v>900681146</v>
      </c>
      <c r="C125" s="2" t="s">
        <v>169</v>
      </c>
      <c r="D125" s="7"/>
      <c r="E125" s="10">
        <v>1</v>
      </c>
      <c r="F125" s="4">
        <v>15799930</v>
      </c>
      <c r="G125" s="4">
        <v>0</v>
      </c>
      <c r="H125" s="4">
        <v>0</v>
      </c>
      <c r="I125" s="4">
        <v>0</v>
      </c>
      <c r="J125" s="4">
        <v>15799930</v>
      </c>
      <c r="K125" s="4">
        <v>0</v>
      </c>
      <c r="L125" s="7"/>
      <c r="M125" s="2"/>
      <c r="N125" s="4"/>
      <c r="O125" s="2" t="s">
        <v>196</v>
      </c>
    </row>
    <row r="126" spans="1:15" hidden="1" x14ac:dyDescent="0.25">
      <c r="A126" s="2" t="s">
        <v>99</v>
      </c>
      <c r="B126" s="2">
        <v>900923860</v>
      </c>
      <c r="C126" s="2" t="s">
        <v>29</v>
      </c>
      <c r="D126" s="7">
        <v>44926</v>
      </c>
      <c r="E126" s="10">
        <v>1</v>
      </c>
      <c r="F126" s="4">
        <v>29509130</v>
      </c>
      <c r="G126" s="4">
        <v>316800</v>
      </c>
      <c r="H126" s="4">
        <v>0</v>
      </c>
      <c r="I126" s="4">
        <v>316800</v>
      </c>
      <c r="J126" s="4">
        <v>29192330</v>
      </c>
      <c r="K126" s="4">
        <v>0</v>
      </c>
      <c r="L126" s="7">
        <v>44926</v>
      </c>
      <c r="M126" s="2">
        <v>1</v>
      </c>
      <c r="N126" s="4">
        <v>316800</v>
      </c>
      <c r="O126" s="2" t="s">
        <v>194</v>
      </c>
    </row>
    <row r="127" spans="1:15" hidden="1" x14ac:dyDescent="0.25">
      <c r="A127" s="2" t="s">
        <v>99</v>
      </c>
      <c r="B127" s="2">
        <v>805027287</v>
      </c>
      <c r="C127" s="2" t="s">
        <v>15</v>
      </c>
      <c r="D127" s="7">
        <v>44882</v>
      </c>
      <c r="E127" s="10">
        <v>1</v>
      </c>
      <c r="F127" s="4">
        <v>208991924</v>
      </c>
      <c r="G127" s="4">
        <v>8659000</v>
      </c>
      <c r="H127" s="4">
        <v>0</v>
      </c>
      <c r="I127" s="4">
        <v>8659000</v>
      </c>
      <c r="J127" s="4">
        <v>195885074</v>
      </c>
      <c r="K127" s="4">
        <v>4447850</v>
      </c>
      <c r="L127" s="7">
        <v>44882</v>
      </c>
      <c r="M127" s="2"/>
      <c r="N127" s="2"/>
      <c r="O127" s="2" t="s">
        <v>195</v>
      </c>
    </row>
    <row r="128" spans="1:15" x14ac:dyDescent="0.25">
      <c r="A128" s="2" t="s">
        <v>99</v>
      </c>
      <c r="B128" s="2">
        <v>900971006</v>
      </c>
      <c r="C128" s="2" t="s">
        <v>170</v>
      </c>
      <c r="D128" s="7"/>
      <c r="E128" s="10">
        <v>1</v>
      </c>
      <c r="F128" s="4">
        <v>64839623</v>
      </c>
      <c r="G128" s="4">
        <v>0</v>
      </c>
      <c r="H128" s="4">
        <v>0</v>
      </c>
      <c r="I128" s="4">
        <v>0</v>
      </c>
      <c r="J128" s="4">
        <v>64839623</v>
      </c>
      <c r="K128" s="4">
        <v>0</v>
      </c>
      <c r="L128" s="7"/>
      <c r="M128" s="2"/>
      <c r="N128" s="4"/>
      <c r="O128" s="2" t="s">
        <v>196</v>
      </c>
    </row>
    <row r="129" spans="1:15" x14ac:dyDescent="0.25">
      <c r="A129" s="2" t="s">
        <v>99</v>
      </c>
      <c r="B129" s="2">
        <v>901023779</v>
      </c>
      <c r="C129" s="2" t="s">
        <v>171</v>
      </c>
      <c r="D129" s="7"/>
      <c r="E129" s="10">
        <v>1</v>
      </c>
      <c r="F129" s="4">
        <v>105462104</v>
      </c>
      <c r="G129" s="4">
        <v>0</v>
      </c>
      <c r="H129" s="4">
        <v>0</v>
      </c>
      <c r="I129" s="4">
        <v>0</v>
      </c>
      <c r="J129" s="4">
        <v>105462104</v>
      </c>
      <c r="K129" s="4">
        <v>0</v>
      </c>
      <c r="L129" s="7"/>
      <c r="M129" s="2"/>
      <c r="N129" s="4"/>
      <c r="O129" s="2" t="s">
        <v>196</v>
      </c>
    </row>
    <row r="130" spans="1:15" hidden="1" x14ac:dyDescent="0.25">
      <c r="A130" s="2" t="s">
        <v>99</v>
      </c>
      <c r="B130" s="2">
        <v>890303461</v>
      </c>
      <c r="C130" s="2" t="s">
        <v>22</v>
      </c>
      <c r="D130" s="7">
        <v>44882</v>
      </c>
      <c r="E130" s="10">
        <v>1</v>
      </c>
      <c r="F130" s="4">
        <v>1289662287</v>
      </c>
      <c r="G130" s="4">
        <v>203366682</v>
      </c>
      <c r="H130" s="4">
        <v>0</v>
      </c>
      <c r="I130" s="4">
        <v>203366682</v>
      </c>
      <c r="J130" s="4">
        <v>978637395</v>
      </c>
      <c r="K130" s="4">
        <v>107658210</v>
      </c>
      <c r="L130" s="7">
        <v>44882</v>
      </c>
      <c r="M130" s="2"/>
      <c r="N130" s="2"/>
      <c r="O130" s="2" t="s">
        <v>195</v>
      </c>
    </row>
    <row r="131" spans="1:15" hidden="1" x14ac:dyDescent="0.25">
      <c r="A131" s="2" t="s">
        <v>99</v>
      </c>
      <c r="B131" s="2">
        <v>890305496</v>
      </c>
      <c r="C131" s="2" t="s">
        <v>41</v>
      </c>
      <c r="D131" s="7">
        <v>44926</v>
      </c>
      <c r="E131" s="10">
        <v>1</v>
      </c>
      <c r="F131" s="4">
        <v>104870</v>
      </c>
      <c r="G131" s="4">
        <v>104870</v>
      </c>
      <c r="H131" s="4">
        <v>0</v>
      </c>
      <c r="I131" s="4">
        <v>104870</v>
      </c>
      <c r="J131" s="4">
        <v>0</v>
      </c>
      <c r="K131" s="4">
        <v>0</v>
      </c>
      <c r="L131" s="7">
        <v>44926</v>
      </c>
      <c r="M131" s="2">
        <v>1</v>
      </c>
      <c r="N131" s="4">
        <v>332280</v>
      </c>
      <c r="O131" s="2" t="s">
        <v>194</v>
      </c>
    </row>
    <row r="132" spans="1:15" hidden="1" x14ac:dyDescent="0.25">
      <c r="A132" s="2" t="s">
        <v>99</v>
      </c>
      <c r="B132" s="2">
        <v>900762907</v>
      </c>
      <c r="C132" s="2" t="s">
        <v>78</v>
      </c>
      <c r="D132" s="7">
        <v>44881</v>
      </c>
      <c r="E132" s="10">
        <v>1</v>
      </c>
      <c r="F132" s="4">
        <v>100741997</v>
      </c>
      <c r="G132" s="4">
        <v>0</v>
      </c>
      <c r="H132" s="4">
        <v>0</v>
      </c>
      <c r="I132" s="4">
        <v>0</v>
      </c>
      <c r="J132" s="4">
        <v>98996351</v>
      </c>
      <c r="K132" s="4">
        <v>1745646</v>
      </c>
      <c r="L132" s="7">
        <v>44881</v>
      </c>
      <c r="M132" s="2"/>
      <c r="N132" s="2"/>
      <c r="O132" s="2" t="s">
        <v>195</v>
      </c>
    </row>
    <row r="133" spans="1:15" x14ac:dyDescent="0.25">
      <c r="A133" s="2" t="s">
        <v>99</v>
      </c>
      <c r="B133" s="2">
        <v>805025846</v>
      </c>
      <c r="C133" s="2" t="s">
        <v>172</v>
      </c>
      <c r="D133" s="7"/>
      <c r="E133" s="10">
        <v>1</v>
      </c>
      <c r="F133" s="4">
        <v>66053208</v>
      </c>
      <c r="G133" s="4">
        <v>0</v>
      </c>
      <c r="H133" s="4">
        <v>0</v>
      </c>
      <c r="I133" s="4">
        <v>0</v>
      </c>
      <c r="J133" s="4">
        <v>66053208</v>
      </c>
      <c r="K133" s="4">
        <v>0</v>
      </c>
      <c r="L133" s="7"/>
      <c r="M133" s="2"/>
      <c r="N133" s="4"/>
      <c r="O133" s="2" t="s">
        <v>196</v>
      </c>
    </row>
    <row r="134" spans="1:15" hidden="1" x14ac:dyDescent="0.25">
      <c r="A134" s="2" t="s">
        <v>99</v>
      </c>
      <c r="B134" s="2">
        <v>891900650</v>
      </c>
      <c r="C134" s="2" t="s">
        <v>173</v>
      </c>
      <c r="D134" s="7">
        <v>44926</v>
      </c>
      <c r="E134" s="10">
        <v>1</v>
      </c>
      <c r="F134" s="4">
        <v>3300134</v>
      </c>
      <c r="G134" s="4">
        <v>40400</v>
      </c>
      <c r="H134" s="4">
        <v>0</v>
      </c>
      <c r="I134" s="4">
        <v>40400</v>
      </c>
      <c r="J134" s="4">
        <v>3259734</v>
      </c>
      <c r="K134" s="4">
        <v>0</v>
      </c>
      <c r="L134" s="7">
        <v>44926</v>
      </c>
      <c r="M134" s="2"/>
      <c r="N134" s="4"/>
      <c r="O134" s="2" t="s">
        <v>194</v>
      </c>
    </row>
    <row r="135" spans="1:15" x14ac:dyDescent="0.25">
      <c r="A135" s="2" t="s">
        <v>99</v>
      </c>
      <c r="B135" s="2">
        <v>890300516</v>
      </c>
      <c r="C135" s="2" t="s">
        <v>174</v>
      </c>
      <c r="D135" s="7"/>
      <c r="E135" s="10">
        <v>1</v>
      </c>
      <c r="F135" s="4">
        <v>1650000</v>
      </c>
      <c r="G135" s="4">
        <v>0</v>
      </c>
      <c r="H135" s="4">
        <v>0</v>
      </c>
      <c r="I135" s="4">
        <v>0</v>
      </c>
      <c r="J135" s="4">
        <v>1650000</v>
      </c>
      <c r="K135" s="4">
        <v>0</v>
      </c>
      <c r="L135" s="7"/>
      <c r="M135" s="2"/>
      <c r="N135" s="4"/>
      <c r="O135" s="2" t="s">
        <v>196</v>
      </c>
    </row>
    <row r="136" spans="1:15" hidden="1" x14ac:dyDescent="0.25">
      <c r="A136" s="2" t="s">
        <v>99</v>
      </c>
      <c r="B136" s="2">
        <v>900077584</v>
      </c>
      <c r="C136" s="2" t="s">
        <v>175</v>
      </c>
      <c r="D136" s="7">
        <v>44890</v>
      </c>
      <c r="E136" s="10">
        <v>1</v>
      </c>
      <c r="F136" s="4">
        <v>17557989</v>
      </c>
      <c r="G136" s="4">
        <v>319753</v>
      </c>
      <c r="H136" s="4">
        <v>0</v>
      </c>
      <c r="I136" s="4">
        <v>319753</v>
      </c>
      <c r="J136" s="4">
        <v>10342942</v>
      </c>
      <c r="K136" s="4">
        <v>6895294</v>
      </c>
      <c r="L136" s="7">
        <v>44890</v>
      </c>
      <c r="M136" s="2"/>
      <c r="N136" s="2"/>
      <c r="O136" s="2" t="s">
        <v>195</v>
      </c>
    </row>
    <row r="137" spans="1:15" hidden="1" x14ac:dyDescent="0.25">
      <c r="A137" s="2" t="s">
        <v>99</v>
      </c>
      <c r="B137" s="2">
        <v>900900754</v>
      </c>
      <c r="C137" s="2" t="s">
        <v>176</v>
      </c>
      <c r="D137" s="7"/>
      <c r="E137" s="10">
        <v>1</v>
      </c>
      <c r="F137" s="4">
        <v>433136899</v>
      </c>
      <c r="G137" s="4">
        <v>213366929</v>
      </c>
      <c r="H137" s="4">
        <v>213366929</v>
      </c>
      <c r="I137" s="4">
        <v>213366929</v>
      </c>
      <c r="J137" s="4">
        <v>219769970</v>
      </c>
      <c r="K137" s="4">
        <v>0</v>
      </c>
      <c r="L137" s="7"/>
      <c r="M137" s="2"/>
      <c r="N137" s="4"/>
      <c r="O137" s="2" t="s">
        <v>196</v>
      </c>
    </row>
    <row r="138" spans="1:15" hidden="1" x14ac:dyDescent="0.25">
      <c r="A138" s="2" t="s">
        <v>99</v>
      </c>
      <c r="B138" s="2">
        <v>890312380</v>
      </c>
      <c r="C138" s="2" t="s">
        <v>23</v>
      </c>
      <c r="D138" s="7">
        <v>44926</v>
      </c>
      <c r="E138" s="10">
        <v>1</v>
      </c>
      <c r="F138" s="4">
        <v>1310625</v>
      </c>
      <c r="G138" s="4">
        <v>117132</v>
      </c>
      <c r="H138" s="4">
        <v>0</v>
      </c>
      <c r="I138" s="4">
        <v>117132</v>
      </c>
      <c r="J138" s="4">
        <v>1193493</v>
      </c>
      <c r="K138" s="4">
        <v>0</v>
      </c>
      <c r="L138" s="7">
        <v>44926</v>
      </c>
      <c r="M138" s="2">
        <v>1</v>
      </c>
      <c r="N138" s="4">
        <v>278796</v>
      </c>
      <c r="O138" s="2" t="s">
        <v>194</v>
      </c>
    </row>
    <row r="139" spans="1:15" x14ac:dyDescent="0.25">
      <c r="A139" s="2" t="s">
        <v>99</v>
      </c>
      <c r="B139" s="2">
        <v>900958564</v>
      </c>
      <c r="C139" s="2" t="s">
        <v>177</v>
      </c>
      <c r="D139" s="7"/>
      <c r="E139" s="10">
        <v>1</v>
      </c>
      <c r="F139" s="4">
        <v>980082</v>
      </c>
      <c r="G139" s="4">
        <v>0</v>
      </c>
      <c r="H139" s="4">
        <v>0</v>
      </c>
      <c r="I139" s="4">
        <v>0</v>
      </c>
      <c r="J139" s="4">
        <v>980082</v>
      </c>
      <c r="K139" s="4">
        <v>0</v>
      </c>
      <c r="L139" s="7"/>
      <c r="M139" s="2"/>
      <c r="N139" s="4"/>
      <c r="O139" s="2" t="s">
        <v>196</v>
      </c>
    </row>
    <row r="140" spans="1:15" hidden="1" x14ac:dyDescent="0.25">
      <c r="A140" s="2" t="s">
        <v>99</v>
      </c>
      <c r="B140" s="2">
        <v>900699086</v>
      </c>
      <c r="C140" s="2" t="s">
        <v>178</v>
      </c>
      <c r="D140" s="7">
        <v>44957</v>
      </c>
      <c r="E140" s="10">
        <v>1</v>
      </c>
      <c r="F140" s="4">
        <v>214323909</v>
      </c>
      <c r="G140" s="4">
        <v>7608256</v>
      </c>
      <c r="H140" s="4">
        <v>0</v>
      </c>
      <c r="I140" s="4">
        <v>7608256</v>
      </c>
      <c r="J140" s="4">
        <v>206715653</v>
      </c>
      <c r="K140" s="4">
        <v>0</v>
      </c>
      <c r="L140" s="7">
        <v>44957</v>
      </c>
      <c r="M140" s="2"/>
      <c r="N140" s="4"/>
      <c r="O140" s="2" t="s">
        <v>194</v>
      </c>
    </row>
    <row r="141" spans="1:15" hidden="1" x14ac:dyDescent="0.25">
      <c r="A141" s="2" t="s">
        <v>99</v>
      </c>
      <c r="B141" s="2">
        <v>891380070</v>
      </c>
      <c r="C141" s="2" t="s">
        <v>50</v>
      </c>
      <c r="D141" s="7">
        <v>44926</v>
      </c>
      <c r="E141" s="10">
        <v>1</v>
      </c>
      <c r="F141" s="4">
        <v>369312</v>
      </c>
      <c r="G141" s="4">
        <v>71580</v>
      </c>
      <c r="H141" s="4">
        <v>0</v>
      </c>
      <c r="I141" s="4">
        <v>71580</v>
      </c>
      <c r="J141" s="4">
        <v>297732</v>
      </c>
      <c r="K141" s="4">
        <v>0</v>
      </c>
      <c r="L141" s="7">
        <v>44926</v>
      </c>
      <c r="M141" s="2">
        <v>1</v>
      </c>
      <c r="N141" s="4">
        <v>596818</v>
      </c>
      <c r="O141" s="2" t="s">
        <v>194</v>
      </c>
    </row>
    <row r="142" spans="1:15" hidden="1" x14ac:dyDescent="0.25">
      <c r="A142" s="2" t="s">
        <v>99</v>
      </c>
      <c r="B142" s="2">
        <v>900145579</v>
      </c>
      <c r="C142" s="2" t="s">
        <v>54</v>
      </c>
      <c r="D142" s="7">
        <v>44882</v>
      </c>
      <c r="E142" s="10">
        <v>1</v>
      </c>
      <c r="F142" s="4">
        <v>4102437</v>
      </c>
      <c r="G142" s="4">
        <v>381434</v>
      </c>
      <c r="H142" s="4">
        <v>0</v>
      </c>
      <c r="I142" s="4">
        <v>381434</v>
      </c>
      <c r="J142" s="4">
        <v>2875932</v>
      </c>
      <c r="K142" s="4">
        <v>845071</v>
      </c>
      <c r="L142" s="7">
        <v>44882</v>
      </c>
      <c r="M142" s="2"/>
      <c r="N142" s="2"/>
      <c r="O142" s="2" t="s">
        <v>195</v>
      </c>
    </row>
    <row r="143" spans="1:15" hidden="1" x14ac:dyDescent="0.25">
      <c r="A143" s="2" t="s">
        <v>99</v>
      </c>
      <c r="B143" s="2">
        <v>900328450</v>
      </c>
      <c r="C143" s="2" t="s">
        <v>64</v>
      </c>
      <c r="D143" s="7">
        <v>44876</v>
      </c>
      <c r="E143" s="10">
        <v>1</v>
      </c>
      <c r="F143" s="4">
        <v>724240606</v>
      </c>
      <c r="G143" s="4">
        <v>3539776</v>
      </c>
      <c r="H143" s="4">
        <v>0</v>
      </c>
      <c r="I143" s="4">
        <v>3539776</v>
      </c>
      <c r="J143" s="4">
        <v>609490750</v>
      </c>
      <c r="K143" s="4">
        <v>111210080</v>
      </c>
      <c r="L143" s="7">
        <v>44876</v>
      </c>
      <c r="M143" s="2"/>
      <c r="N143" s="2"/>
      <c r="O143" s="2" t="s">
        <v>195</v>
      </c>
    </row>
    <row r="144" spans="1:15" hidden="1" x14ac:dyDescent="0.25">
      <c r="A144" s="2" t="s">
        <v>99</v>
      </c>
      <c r="B144" s="2">
        <v>891380184</v>
      </c>
      <c r="C144" s="2" t="s">
        <v>51</v>
      </c>
      <c r="D144" s="7"/>
      <c r="E144" s="10">
        <v>1</v>
      </c>
      <c r="F144" s="4">
        <v>2426925</v>
      </c>
      <c r="G144" s="4">
        <v>184799</v>
      </c>
      <c r="H144" s="4">
        <v>184799</v>
      </c>
      <c r="I144" s="4">
        <v>184799</v>
      </c>
      <c r="J144" s="4">
        <v>2242126</v>
      </c>
      <c r="K144" s="4">
        <v>0</v>
      </c>
      <c r="L144" s="7"/>
      <c r="M144" s="2"/>
      <c r="N144" s="4"/>
      <c r="O144" s="2" t="s">
        <v>196</v>
      </c>
    </row>
    <row r="145" spans="1:15" hidden="1" x14ac:dyDescent="0.25">
      <c r="A145" s="2" t="s">
        <v>99</v>
      </c>
      <c r="B145" s="2">
        <v>891401643</v>
      </c>
      <c r="C145" s="2" t="s">
        <v>81</v>
      </c>
      <c r="D145" s="7"/>
      <c r="E145" s="10">
        <v>1</v>
      </c>
      <c r="F145" s="4">
        <v>49119347</v>
      </c>
      <c r="G145" s="4">
        <v>313663</v>
      </c>
      <c r="H145" s="4">
        <v>313663</v>
      </c>
      <c r="I145" s="4">
        <v>313663</v>
      </c>
      <c r="J145" s="4">
        <v>48805684</v>
      </c>
      <c r="K145" s="4">
        <v>0</v>
      </c>
      <c r="L145" s="7"/>
      <c r="M145" s="2"/>
      <c r="N145" s="4"/>
      <c r="O145" s="2" t="s">
        <v>196</v>
      </c>
    </row>
    <row r="146" spans="1:15" x14ac:dyDescent="0.25">
      <c r="A146" s="2" t="s">
        <v>99</v>
      </c>
      <c r="B146" s="2">
        <v>891409017</v>
      </c>
      <c r="C146" s="2" t="s">
        <v>179</v>
      </c>
      <c r="D146" s="7"/>
      <c r="E146" s="10">
        <v>1</v>
      </c>
      <c r="F146" s="4">
        <v>397692</v>
      </c>
      <c r="G146" s="4">
        <v>0</v>
      </c>
      <c r="H146" s="4">
        <v>0</v>
      </c>
      <c r="I146" s="4">
        <v>0</v>
      </c>
      <c r="J146" s="4">
        <v>397692</v>
      </c>
      <c r="K146" s="4">
        <v>0</v>
      </c>
      <c r="L146" s="7"/>
      <c r="M146" s="2"/>
      <c r="N146" s="4"/>
      <c r="O146" s="2" t="s">
        <v>196</v>
      </c>
    </row>
    <row r="147" spans="1:15" hidden="1" x14ac:dyDescent="0.25">
      <c r="A147" s="2" t="s">
        <v>99</v>
      </c>
      <c r="B147" s="2">
        <v>805025186</v>
      </c>
      <c r="C147" s="2" t="s">
        <v>37</v>
      </c>
      <c r="D147" s="7">
        <v>44881</v>
      </c>
      <c r="E147" s="10">
        <v>1</v>
      </c>
      <c r="F147" s="4">
        <v>38819800</v>
      </c>
      <c r="G147" s="4">
        <v>0</v>
      </c>
      <c r="H147" s="4">
        <v>0</v>
      </c>
      <c r="I147" s="4">
        <v>0</v>
      </c>
      <c r="J147" s="4">
        <v>18053888</v>
      </c>
      <c r="K147" s="4">
        <v>20765912</v>
      </c>
      <c r="L147" s="7">
        <v>44881</v>
      </c>
      <c r="M147" s="2"/>
      <c r="N147" s="2"/>
      <c r="O147" s="2" t="s">
        <v>195</v>
      </c>
    </row>
    <row r="148" spans="1:15" hidden="1" x14ac:dyDescent="0.25">
      <c r="A148" s="2" t="s">
        <v>99</v>
      </c>
      <c r="B148" s="2">
        <v>900124603</v>
      </c>
      <c r="C148" s="2" t="s">
        <v>180</v>
      </c>
      <c r="D148" s="7">
        <v>44882</v>
      </c>
      <c r="E148" s="10">
        <v>1</v>
      </c>
      <c r="F148" s="4">
        <v>7518076</v>
      </c>
      <c r="G148" s="4">
        <v>0</v>
      </c>
      <c r="H148" s="4">
        <v>0</v>
      </c>
      <c r="I148" s="4">
        <v>0</v>
      </c>
      <c r="J148" s="4">
        <v>0</v>
      </c>
      <c r="K148" s="4">
        <v>7518076</v>
      </c>
      <c r="L148" s="7">
        <v>44882</v>
      </c>
      <c r="M148" s="2"/>
      <c r="N148" s="4"/>
      <c r="O148" s="2" t="s">
        <v>195</v>
      </c>
    </row>
    <row r="149" spans="1:15" hidden="1" x14ac:dyDescent="0.25">
      <c r="A149" s="2" t="s">
        <v>99</v>
      </c>
      <c r="B149" s="2">
        <v>900146438</v>
      </c>
      <c r="C149" s="2" t="s">
        <v>181</v>
      </c>
      <c r="D149" s="7">
        <v>44926</v>
      </c>
      <c r="E149" s="10">
        <v>1</v>
      </c>
      <c r="F149" s="4">
        <v>691542</v>
      </c>
      <c r="G149" s="4">
        <v>269225</v>
      </c>
      <c r="H149" s="4">
        <v>0</v>
      </c>
      <c r="I149" s="4">
        <v>269225</v>
      </c>
      <c r="J149" s="4">
        <v>422317</v>
      </c>
      <c r="K149" s="4">
        <v>0</v>
      </c>
      <c r="L149" s="7">
        <v>44926</v>
      </c>
      <c r="M149" s="2">
        <v>1</v>
      </c>
      <c r="N149" s="4">
        <v>274585</v>
      </c>
      <c r="O149" s="2" t="s">
        <v>194</v>
      </c>
    </row>
    <row r="150" spans="1:15" hidden="1" x14ac:dyDescent="0.25">
      <c r="A150" s="2" t="s">
        <v>99</v>
      </c>
      <c r="B150" s="2">
        <v>900196862</v>
      </c>
      <c r="C150" s="2" t="s">
        <v>59</v>
      </c>
      <c r="D150" s="7">
        <v>44866</v>
      </c>
      <c r="E150" s="10">
        <v>1</v>
      </c>
      <c r="F150" s="4">
        <v>121973871</v>
      </c>
      <c r="G150" s="4">
        <v>1920000</v>
      </c>
      <c r="H150" s="4">
        <v>0</v>
      </c>
      <c r="I150" s="4">
        <v>1920000</v>
      </c>
      <c r="J150" s="4">
        <v>105551002</v>
      </c>
      <c r="K150" s="4">
        <v>14502869</v>
      </c>
      <c r="L150" s="7">
        <v>44866</v>
      </c>
      <c r="M150" s="2"/>
      <c r="N150" s="2"/>
      <c r="O150" s="2" t="s">
        <v>195</v>
      </c>
    </row>
    <row r="151" spans="1:15" hidden="1" x14ac:dyDescent="0.25">
      <c r="A151" s="2" t="s">
        <v>99</v>
      </c>
      <c r="B151" s="2">
        <v>890399020</v>
      </c>
      <c r="C151" s="2" t="s">
        <v>182</v>
      </c>
      <c r="D151" s="7">
        <v>44867</v>
      </c>
      <c r="E151" s="10">
        <v>1</v>
      </c>
      <c r="F151" s="4">
        <v>1255143827</v>
      </c>
      <c r="G151" s="4">
        <v>2063900</v>
      </c>
      <c r="H151" s="4">
        <v>0</v>
      </c>
      <c r="I151" s="4">
        <v>2063900</v>
      </c>
      <c r="J151" s="4">
        <v>1177478213</v>
      </c>
      <c r="K151" s="4">
        <v>75601714</v>
      </c>
      <c r="L151" s="7">
        <v>44867</v>
      </c>
      <c r="M151" s="2"/>
      <c r="N151" s="2"/>
      <c r="O151" s="2" t="s">
        <v>195</v>
      </c>
    </row>
    <row r="152" spans="1:15" hidden="1" x14ac:dyDescent="0.25">
      <c r="A152" s="2" t="s">
        <v>99</v>
      </c>
      <c r="B152" s="2">
        <v>800186901</v>
      </c>
      <c r="C152" s="2" t="s">
        <v>183</v>
      </c>
      <c r="D152" s="7">
        <v>45016</v>
      </c>
      <c r="E152" s="10">
        <v>1</v>
      </c>
      <c r="F152" s="4">
        <v>65701096</v>
      </c>
      <c r="G152" s="4">
        <v>0</v>
      </c>
      <c r="H152" s="4">
        <v>0</v>
      </c>
      <c r="I152" s="4">
        <v>0</v>
      </c>
      <c r="J152" s="4">
        <v>65701096</v>
      </c>
      <c r="K152" s="4">
        <v>0</v>
      </c>
      <c r="L152" s="7">
        <v>45016</v>
      </c>
      <c r="M152" s="2">
        <v>2</v>
      </c>
      <c r="N152" s="4">
        <v>31511768.5</v>
      </c>
      <c r="O152" s="2" t="s">
        <v>194</v>
      </c>
    </row>
    <row r="153" spans="1:15" hidden="1" x14ac:dyDescent="0.25">
      <c r="A153" s="2" t="s">
        <v>99</v>
      </c>
      <c r="B153" s="2">
        <v>805000737</v>
      </c>
      <c r="C153" s="2" t="s">
        <v>96</v>
      </c>
      <c r="D153" s="7">
        <v>44957</v>
      </c>
      <c r="E153" s="10">
        <v>1</v>
      </c>
      <c r="F153" s="4">
        <v>155696220</v>
      </c>
      <c r="G153" s="4">
        <v>0</v>
      </c>
      <c r="H153" s="4">
        <v>0</v>
      </c>
      <c r="I153" s="4">
        <v>0</v>
      </c>
      <c r="J153" s="4">
        <v>155696220</v>
      </c>
      <c r="K153" s="4">
        <v>0</v>
      </c>
      <c r="L153" s="7">
        <v>44957</v>
      </c>
      <c r="M153" s="2">
        <v>2</v>
      </c>
      <c r="N153" s="4">
        <v>24320278</v>
      </c>
      <c r="O153" s="2" t="s">
        <v>194</v>
      </c>
    </row>
    <row r="154" spans="1:15" hidden="1" x14ac:dyDescent="0.25">
      <c r="A154" s="2" t="s">
        <v>99</v>
      </c>
      <c r="B154" s="2">
        <v>805027338</v>
      </c>
      <c r="C154" s="2" t="s">
        <v>95</v>
      </c>
      <c r="D154" s="7"/>
      <c r="E154" s="10">
        <v>1</v>
      </c>
      <c r="F154" s="4">
        <v>3740422</v>
      </c>
      <c r="G154" s="4">
        <v>219791</v>
      </c>
      <c r="H154" s="4">
        <v>219791</v>
      </c>
      <c r="I154" s="4">
        <v>219791</v>
      </c>
      <c r="J154" s="4">
        <v>3520631</v>
      </c>
      <c r="K154" s="4">
        <v>0</v>
      </c>
      <c r="L154" s="7"/>
      <c r="M154" s="2"/>
      <c r="N154" s="4"/>
      <c r="O154" s="2" t="s">
        <v>196</v>
      </c>
    </row>
    <row r="155" spans="1:15" hidden="1" x14ac:dyDescent="0.25">
      <c r="A155" s="2" t="s">
        <v>99</v>
      </c>
      <c r="B155" s="2">
        <v>805013591</v>
      </c>
      <c r="C155" s="2" t="s">
        <v>33</v>
      </c>
      <c r="D155" s="7">
        <v>44869</v>
      </c>
      <c r="E155" s="10">
        <v>1</v>
      </c>
      <c r="F155" s="4">
        <v>82183744</v>
      </c>
      <c r="G155" s="4">
        <v>0</v>
      </c>
      <c r="H155" s="4">
        <v>0</v>
      </c>
      <c r="I155" s="4">
        <v>0</v>
      </c>
      <c r="J155" s="4">
        <v>75073744</v>
      </c>
      <c r="K155" s="4">
        <v>7110000</v>
      </c>
      <c r="L155" s="7">
        <v>44869</v>
      </c>
      <c r="M155" s="2"/>
      <c r="N155" s="2"/>
      <c r="O155" s="2" t="s">
        <v>195</v>
      </c>
    </row>
    <row r="156" spans="1:15" hidden="1" x14ac:dyDescent="0.25">
      <c r="A156" s="2" t="s">
        <v>99</v>
      </c>
      <c r="B156" s="2">
        <v>890300513</v>
      </c>
      <c r="C156" s="2" t="s">
        <v>21</v>
      </c>
      <c r="D156" s="7">
        <v>44890</v>
      </c>
      <c r="E156" s="10">
        <v>1</v>
      </c>
      <c r="F156" s="4">
        <v>89465343</v>
      </c>
      <c r="G156" s="4">
        <v>0</v>
      </c>
      <c r="H156" s="4">
        <v>0</v>
      </c>
      <c r="I156" s="4">
        <v>0</v>
      </c>
      <c r="J156" s="4">
        <v>87972896</v>
      </c>
      <c r="K156" s="4">
        <v>1492447</v>
      </c>
      <c r="L156" s="7">
        <v>44890</v>
      </c>
      <c r="M156" s="2"/>
      <c r="N156" s="2"/>
      <c r="O156" s="2" t="s">
        <v>195</v>
      </c>
    </row>
    <row r="157" spans="1:15" hidden="1" x14ac:dyDescent="0.25">
      <c r="A157" s="2" t="s">
        <v>99</v>
      </c>
      <c r="B157" s="2">
        <v>805009418</v>
      </c>
      <c r="C157" s="2" t="s">
        <v>13</v>
      </c>
      <c r="D157" s="7">
        <v>44926</v>
      </c>
      <c r="E157" s="10">
        <v>1</v>
      </c>
      <c r="F157" s="4">
        <v>8874540</v>
      </c>
      <c r="G157" s="4">
        <v>50000</v>
      </c>
      <c r="H157" s="4">
        <v>0</v>
      </c>
      <c r="I157" s="4">
        <v>50000</v>
      </c>
      <c r="J157" s="4">
        <v>8824540</v>
      </c>
      <c r="K157" s="4">
        <v>0</v>
      </c>
      <c r="L157" s="7">
        <v>44926</v>
      </c>
      <c r="M157" s="2">
        <v>1</v>
      </c>
      <c r="N157" s="4">
        <v>50000</v>
      </c>
      <c r="O157" s="2" t="s">
        <v>194</v>
      </c>
    </row>
    <row r="158" spans="1:15" hidden="1" x14ac:dyDescent="0.25">
      <c r="A158" s="2" t="s">
        <v>99</v>
      </c>
      <c r="B158" s="2">
        <v>805019877</v>
      </c>
      <c r="C158" s="2" t="s">
        <v>35</v>
      </c>
      <c r="D158" s="7">
        <v>44876</v>
      </c>
      <c r="E158" s="10">
        <v>1</v>
      </c>
      <c r="F158" s="4">
        <v>25238275</v>
      </c>
      <c r="G158" s="4">
        <v>0</v>
      </c>
      <c r="H158" s="4">
        <v>0</v>
      </c>
      <c r="I158" s="4">
        <v>0</v>
      </c>
      <c r="J158" s="4">
        <v>8116908</v>
      </c>
      <c r="K158" s="4">
        <v>17121367</v>
      </c>
      <c r="L158" s="7">
        <v>44876</v>
      </c>
      <c r="M158" s="2"/>
      <c r="N158" s="2"/>
      <c r="O158" s="2" t="s">
        <v>195</v>
      </c>
    </row>
    <row r="159" spans="1:15" hidden="1" x14ac:dyDescent="0.25">
      <c r="A159" s="2" t="s">
        <v>99</v>
      </c>
      <c r="B159" s="2">
        <v>835000972</v>
      </c>
      <c r="C159" s="2" t="s">
        <v>19</v>
      </c>
      <c r="D159" s="7"/>
      <c r="E159" s="10">
        <v>1</v>
      </c>
      <c r="F159" s="4">
        <v>147277289</v>
      </c>
      <c r="G159" s="4">
        <v>111772448</v>
      </c>
      <c r="H159" s="4">
        <v>111772448</v>
      </c>
      <c r="I159" s="4">
        <v>111772448</v>
      </c>
      <c r="J159" s="4">
        <v>35504841</v>
      </c>
      <c r="K159" s="4">
        <v>0</v>
      </c>
      <c r="L159" s="7"/>
      <c r="M159" s="2"/>
      <c r="N159" s="4"/>
      <c r="O159" s="2" t="s">
        <v>196</v>
      </c>
    </row>
    <row r="160" spans="1:15" hidden="1" x14ac:dyDescent="0.25">
      <c r="A160" s="2" t="s">
        <v>99</v>
      </c>
      <c r="B160" s="2">
        <v>800014918</v>
      </c>
      <c r="C160" s="2" t="s">
        <v>184</v>
      </c>
      <c r="D160" s="7">
        <v>44882</v>
      </c>
      <c r="E160" s="10">
        <v>1</v>
      </c>
      <c r="F160" s="4">
        <v>10321321</v>
      </c>
      <c r="G160" s="4">
        <v>0</v>
      </c>
      <c r="H160" s="4">
        <v>0</v>
      </c>
      <c r="I160" s="4">
        <v>0</v>
      </c>
      <c r="J160" s="4">
        <v>9753521</v>
      </c>
      <c r="K160" s="4">
        <v>567800</v>
      </c>
      <c r="L160" s="7">
        <v>44882</v>
      </c>
      <c r="M160" s="2"/>
      <c r="N160" s="2"/>
      <c r="O160" s="2" t="s">
        <v>195</v>
      </c>
    </row>
    <row r="161" spans="1:15" hidden="1" x14ac:dyDescent="0.25">
      <c r="A161" s="2" t="s">
        <v>99</v>
      </c>
      <c r="B161" s="2">
        <v>800205977</v>
      </c>
      <c r="C161" s="2" t="s">
        <v>32</v>
      </c>
      <c r="D161" s="7">
        <v>44886</v>
      </c>
      <c r="E161" s="10">
        <v>1</v>
      </c>
      <c r="F161" s="4">
        <v>534848120</v>
      </c>
      <c r="G161" s="4">
        <v>0</v>
      </c>
      <c r="H161" s="4">
        <v>0</v>
      </c>
      <c r="I161" s="4">
        <v>0</v>
      </c>
      <c r="J161" s="4">
        <v>424974152</v>
      </c>
      <c r="K161" s="4">
        <v>109873968</v>
      </c>
      <c r="L161" s="7">
        <v>44886</v>
      </c>
      <c r="M161" s="2"/>
      <c r="N161" s="2"/>
      <c r="O161" s="2" t="s">
        <v>195</v>
      </c>
    </row>
    <row r="162" spans="1:15" hidden="1" x14ac:dyDescent="0.25">
      <c r="A162" s="2" t="s">
        <v>99</v>
      </c>
      <c r="B162" s="2">
        <v>860066942</v>
      </c>
      <c r="C162" s="2" t="s">
        <v>185</v>
      </c>
      <c r="D162" s="7"/>
      <c r="E162" s="10">
        <v>1</v>
      </c>
      <c r="F162" s="4">
        <v>34348645</v>
      </c>
      <c r="G162" s="4">
        <v>34348645</v>
      </c>
      <c r="H162" s="4">
        <v>34348645</v>
      </c>
      <c r="I162" s="4">
        <v>34348645</v>
      </c>
      <c r="J162" s="4">
        <v>0</v>
      </c>
      <c r="K162" s="4">
        <v>0</v>
      </c>
      <c r="L162" s="7"/>
      <c r="M162" s="2"/>
      <c r="N162" s="4"/>
      <c r="O162" s="2" t="s">
        <v>196</v>
      </c>
    </row>
    <row r="163" spans="1:15" hidden="1" x14ac:dyDescent="0.25">
      <c r="A163" s="2" t="s">
        <v>99</v>
      </c>
      <c r="B163" s="2">
        <v>805001115</v>
      </c>
      <c r="C163" s="2" t="s">
        <v>85</v>
      </c>
      <c r="D163" s="7">
        <v>44890</v>
      </c>
      <c r="E163" s="10">
        <v>1</v>
      </c>
      <c r="F163" s="4">
        <v>374705958</v>
      </c>
      <c r="G163" s="4">
        <v>11100</v>
      </c>
      <c r="H163" s="4">
        <v>0</v>
      </c>
      <c r="I163" s="4">
        <v>11100</v>
      </c>
      <c r="J163" s="4">
        <v>300316386</v>
      </c>
      <c r="K163" s="4">
        <v>74378472</v>
      </c>
      <c r="L163" s="7">
        <v>44890</v>
      </c>
      <c r="M163" s="2"/>
      <c r="N163" s="2"/>
      <c r="O163" s="2" t="s">
        <v>195</v>
      </c>
    </row>
    <row r="164" spans="1:15" hidden="1" x14ac:dyDescent="0.25">
      <c r="A164" s="2" t="s">
        <v>99</v>
      </c>
      <c r="B164" s="2">
        <v>800212422</v>
      </c>
      <c r="C164" s="2" t="s">
        <v>186</v>
      </c>
      <c r="D164" s="7">
        <v>44926</v>
      </c>
      <c r="E164" s="10">
        <v>1</v>
      </c>
      <c r="F164" s="4">
        <v>26513849</v>
      </c>
      <c r="G164" s="4">
        <v>0</v>
      </c>
      <c r="H164" s="4">
        <v>0</v>
      </c>
      <c r="I164" s="4">
        <v>0</v>
      </c>
      <c r="J164" s="4">
        <v>26513849</v>
      </c>
      <c r="K164" s="4">
        <v>0</v>
      </c>
      <c r="L164" s="7">
        <v>44926</v>
      </c>
      <c r="M164" s="2">
        <v>1</v>
      </c>
      <c r="N164" s="4">
        <v>384342</v>
      </c>
      <c r="O164" s="2" t="s">
        <v>194</v>
      </c>
    </row>
    <row r="165" spans="1:15" hidden="1" x14ac:dyDescent="0.25">
      <c r="A165" s="2" t="s">
        <v>99</v>
      </c>
      <c r="B165" s="2">
        <v>800030924</v>
      </c>
      <c r="C165" s="2" t="s">
        <v>11</v>
      </c>
      <c r="D165" s="7">
        <v>44882</v>
      </c>
      <c r="E165" s="10">
        <v>1</v>
      </c>
      <c r="F165" s="4">
        <v>63662360</v>
      </c>
      <c r="G165" s="4">
        <v>0</v>
      </c>
      <c r="H165" s="4">
        <v>0</v>
      </c>
      <c r="I165" s="4">
        <v>0</v>
      </c>
      <c r="J165" s="4">
        <v>63641830</v>
      </c>
      <c r="K165" s="4">
        <v>20530</v>
      </c>
      <c r="L165" s="7">
        <v>44882</v>
      </c>
      <c r="M165" s="2"/>
      <c r="N165" s="2"/>
      <c r="O165" s="2" t="s">
        <v>195</v>
      </c>
    </row>
    <row r="166" spans="1:15" hidden="1" x14ac:dyDescent="0.25">
      <c r="A166" s="2" t="s">
        <v>99</v>
      </c>
      <c r="B166" s="2">
        <v>815005012</v>
      </c>
      <c r="C166" s="2" t="s">
        <v>97</v>
      </c>
      <c r="D166" s="7">
        <v>44926</v>
      </c>
      <c r="E166" s="10">
        <v>1</v>
      </c>
      <c r="F166" s="4">
        <v>15200</v>
      </c>
      <c r="G166" s="4">
        <v>15200</v>
      </c>
      <c r="H166" s="4">
        <v>0</v>
      </c>
      <c r="I166" s="4">
        <v>15200</v>
      </c>
      <c r="J166" s="4">
        <v>0</v>
      </c>
      <c r="K166" s="4">
        <v>0</v>
      </c>
      <c r="L166" s="7">
        <v>44926</v>
      </c>
      <c r="M166" s="2">
        <v>1</v>
      </c>
      <c r="N166" s="4">
        <v>15200</v>
      </c>
      <c r="O166" s="2" t="s">
        <v>194</v>
      </c>
    </row>
    <row r="167" spans="1:15" hidden="1" x14ac:dyDescent="0.25">
      <c r="A167" s="2" t="s">
        <v>99</v>
      </c>
      <c r="B167" s="2">
        <v>816005003</v>
      </c>
      <c r="C167" s="2" t="s">
        <v>18</v>
      </c>
      <c r="D167" s="7">
        <v>44926</v>
      </c>
      <c r="E167" s="10">
        <v>1</v>
      </c>
      <c r="F167" s="4">
        <v>63969046</v>
      </c>
      <c r="G167" s="4">
        <v>1999996</v>
      </c>
      <c r="H167" s="4">
        <v>0</v>
      </c>
      <c r="I167" s="4">
        <v>1999996</v>
      </c>
      <c r="J167" s="4">
        <v>61969050</v>
      </c>
      <c r="K167" s="4">
        <v>0</v>
      </c>
      <c r="L167" s="7">
        <v>44926</v>
      </c>
      <c r="M167" s="2">
        <v>1</v>
      </c>
      <c r="N167" s="4">
        <v>2010996</v>
      </c>
      <c r="O167" s="2" t="s">
        <v>194</v>
      </c>
    </row>
    <row r="168" spans="1:15" hidden="1" x14ac:dyDescent="0.25">
      <c r="A168" s="2" t="s">
        <v>99</v>
      </c>
      <c r="B168" s="2">
        <v>800231235</v>
      </c>
      <c r="C168" s="2" t="s">
        <v>12</v>
      </c>
      <c r="D168" s="7">
        <v>45077</v>
      </c>
      <c r="E168" s="10">
        <v>1</v>
      </c>
      <c r="F168" s="4">
        <v>234269119</v>
      </c>
      <c r="G168" s="4">
        <v>113778848</v>
      </c>
      <c r="H168" s="4">
        <v>0</v>
      </c>
      <c r="I168" s="4">
        <v>113778848</v>
      </c>
      <c r="J168" s="4">
        <v>120490271</v>
      </c>
      <c r="K168" s="4">
        <v>0</v>
      </c>
      <c r="L168" s="7">
        <v>45077</v>
      </c>
      <c r="M168" s="2">
        <v>6</v>
      </c>
      <c r="N168" s="4">
        <v>35831567.166666664</v>
      </c>
      <c r="O168" s="2" t="s">
        <v>194</v>
      </c>
    </row>
    <row r="169" spans="1:15" x14ac:dyDescent="0.25">
      <c r="A169" s="2" t="s">
        <v>99</v>
      </c>
      <c r="B169" s="2">
        <v>800155000</v>
      </c>
      <c r="C169" s="2" t="s">
        <v>187</v>
      </c>
      <c r="D169" s="7"/>
      <c r="E169" s="10">
        <v>1</v>
      </c>
      <c r="F169" s="4">
        <v>57500</v>
      </c>
      <c r="G169" s="4">
        <v>0</v>
      </c>
      <c r="H169" s="4">
        <v>0</v>
      </c>
      <c r="I169" s="4">
        <v>0</v>
      </c>
      <c r="J169" s="4">
        <v>57500</v>
      </c>
      <c r="K169" s="4">
        <v>0</v>
      </c>
      <c r="L169" s="7"/>
      <c r="M169" s="2"/>
      <c r="N169" s="4"/>
      <c r="O169" s="2" t="s">
        <v>196</v>
      </c>
    </row>
    <row r="170" spans="1:15" hidden="1" x14ac:dyDescent="0.25">
      <c r="A170" s="2" t="s">
        <v>99</v>
      </c>
      <c r="B170" s="2">
        <v>800193775</v>
      </c>
      <c r="C170" s="2" t="s">
        <v>94</v>
      </c>
      <c r="D170" s="7">
        <v>44869</v>
      </c>
      <c r="E170" s="10">
        <v>1</v>
      </c>
      <c r="F170" s="4">
        <v>18586535</v>
      </c>
      <c r="G170" s="4">
        <v>186400</v>
      </c>
      <c r="H170" s="4">
        <v>0</v>
      </c>
      <c r="I170" s="4">
        <v>186400</v>
      </c>
      <c r="J170" s="4">
        <v>14486809</v>
      </c>
      <c r="K170" s="4">
        <v>3913326</v>
      </c>
      <c r="L170" s="7">
        <v>44869</v>
      </c>
      <c r="M170" s="2"/>
      <c r="N170" s="2"/>
      <c r="O170" s="2" t="s">
        <v>195</v>
      </c>
    </row>
    <row r="171" spans="1:15" x14ac:dyDescent="0.25">
      <c r="A171" s="2" t="s">
        <v>99</v>
      </c>
      <c r="B171" s="2">
        <v>890933408</v>
      </c>
      <c r="C171" s="2" t="s">
        <v>188</v>
      </c>
      <c r="D171" s="7"/>
      <c r="E171" s="10">
        <v>1</v>
      </c>
      <c r="F171" s="4">
        <v>54000</v>
      </c>
      <c r="G171" s="4">
        <v>0</v>
      </c>
      <c r="H171" s="4">
        <v>0</v>
      </c>
      <c r="I171" s="4">
        <v>0</v>
      </c>
      <c r="J171" s="4">
        <v>54000</v>
      </c>
      <c r="K171" s="4">
        <v>0</v>
      </c>
      <c r="L171" s="7"/>
      <c r="M171" s="2"/>
      <c r="N171" s="4"/>
      <c r="O171" s="2" t="s">
        <v>196</v>
      </c>
    </row>
    <row r="172" spans="1:15" hidden="1" x14ac:dyDescent="0.25">
      <c r="A172" s="2" t="s">
        <v>99</v>
      </c>
      <c r="B172" s="2">
        <v>891180268</v>
      </c>
      <c r="C172" s="2" t="s">
        <v>189</v>
      </c>
      <c r="D172" s="7"/>
      <c r="E172" s="10">
        <v>1</v>
      </c>
      <c r="F172" s="4">
        <v>8841997</v>
      </c>
      <c r="G172" s="4">
        <v>8552654</v>
      </c>
      <c r="H172" s="4">
        <v>8552654</v>
      </c>
      <c r="I172" s="4">
        <v>8552654</v>
      </c>
      <c r="J172" s="4">
        <v>289343</v>
      </c>
      <c r="K172" s="4">
        <v>0</v>
      </c>
      <c r="L172" s="7"/>
      <c r="M172" s="2"/>
      <c r="N172" s="4"/>
      <c r="O172" s="2" t="s">
        <v>196</v>
      </c>
    </row>
    <row r="173" spans="1:15" hidden="1" x14ac:dyDescent="0.25">
      <c r="A173" s="2" t="s">
        <v>99</v>
      </c>
      <c r="B173" s="2">
        <v>890904646</v>
      </c>
      <c r="C173" s="2" t="s">
        <v>190</v>
      </c>
      <c r="D173" s="7">
        <v>44926</v>
      </c>
      <c r="E173" s="10">
        <v>1</v>
      </c>
      <c r="F173" s="4">
        <v>27566162</v>
      </c>
      <c r="G173" s="4">
        <v>8878279</v>
      </c>
      <c r="H173" s="4">
        <v>0</v>
      </c>
      <c r="I173" s="4">
        <v>8878279</v>
      </c>
      <c r="J173" s="4">
        <v>18687883</v>
      </c>
      <c r="K173" s="4">
        <v>0</v>
      </c>
      <c r="L173" s="7">
        <v>44926</v>
      </c>
      <c r="M173" s="2">
        <v>1</v>
      </c>
      <c r="N173" s="4">
        <v>8878279</v>
      </c>
      <c r="O173" s="2" t="s">
        <v>194</v>
      </c>
    </row>
    <row r="174" spans="1:15" hidden="1" x14ac:dyDescent="0.25">
      <c r="A174" s="2" t="s">
        <v>99</v>
      </c>
      <c r="B174" s="2">
        <v>891200952</v>
      </c>
      <c r="C174" s="2" t="s">
        <v>47</v>
      </c>
      <c r="D174" s="7">
        <v>44926</v>
      </c>
      <c r="E174" s="10">
        <v>1</v>
      </c>
      <c r="F174" s="4">
        <v>690693</v>
      </c>
      <c r="G174" s="4">
        <v>0</v>
      </c>
      <c r="H174" s="4">
        <v>0</v>
      </c>
      <c r="I174" s="4">
        <v>0</v>
      </c>
      <c r="J174" s="4">
        <v>690693</v>
      </c>
      <c r="K174" s="4">
        <v>0</v>
      </c>
      <c r="L174" s="7">
        <v>44926</v>
      </c>
      <c r="M174" s="2">
        <v>1</v>
      </c>
      <c r="N174" s="4">
        <v>627447</v>
      </c>
      <c r="O174" s="2" t="s">
        <v>194</v>
      </c>
    </row>
    <row r="175" spans="1:15" hidden="1" x14ac:dyDescent="0.25">
      <c r="A175" s="2" t="s">
        <v>99</v>
      </c>
      <c r="B175" s="2">
        <v>900463808</v>
      </c>
      <c r="C175" s="2" t="s">
        <v>191</v>
      </c>
      <c r="D175" s="7">
        <v>44895</v>
      </c>
      <c r="E175" s="10">
        <v>1</v>
      </c>
      <c r="F175" s="4">
        <v>399093287</v>
      </c>
      <c r="G175" s="4">
        <v>0</v>
      </c>
      <c r="H175" s="4">
        <v>0</v>
      </c>
      <c r="I175" s="4">
        <v>0</v>
      </c>
      <c r="J175" s="4">
        <v>294050896.15999997</v>
      </c>
      <c r="K175" s="4">
        <v>105042390.84</v>
      </c>
      <c r="L175" s="7">
        <v>44895</v>
      </c>
      <c r="M175" s="2"/>
      <c r="N175" s="2"/>
      <c r="O175" s="2" t="s">
        <v>195</v>
      </c>
    </row>
    <row r="176" spans="1:15" hidden="1" x14ac:dyDescent="0.25">
      <c r="A176" s="2" t="s">
        <v>99</v>
      </c>
      <c r="B176" s="2">
        <v>900532504</v>
      </c>
      <c r="C176" s="2" t="s">
        <v>68</v>
      </c>
      <c r="D176" s="7">
        <v>44926</v>
      </c>
      <c r="E176" s="10">
        <v>1</v>
      </c>
      <c r="F176" s="4">
        <v>32891601</v>
      </c>
      <c r="G176" s="4">
        <v>6224616</v>
      </c>
      <c r="H176" s="4">
        <v>0</v>
      </c>
      <c r="I176" s="4">
        <v>6224616</v>
      </c>
      <c r="J176" s="4">
        <v>26666985</v>
      </c>
      <c r="K176" s="4">
        <v>0</v>
      </c>
      <c r="L176" s="7">
        <v>44926</v>
      </c>
      <c r="M176" s="2">
        <v>1</v>
      </c>
      <c r="N176" s="4">
        <v>6224616</v>
      </c>
      <c r="O176" s="2" t="s">
        <v>194</v>
      </c>
    </row>
    <row r="177" spans="1:15" hidden="1" x14ac:dyDescent="0.25">
      <c r="A177" s="2" t="s">
        <v>99</v>
      </c>
      <c r="B177" s="2">
        <v>900305031</v>
      </c>
      <c r="C177" s="2" t="s">
        <v>87</v>
      </c>
      <c r="D177" s="7">
        <v>44926</v>
      </c>
      <c r="E177" s="10">
        <v>1</v>
      </c>
      <c r="F177" s="4">
        <v>29027200</v>
      </c>
      <c r="G177" s="4">
        <v>1356000</v>
      </c>
      <c r="H177" s="4">
        <v>0</v>
      </c>
      <c r="I177" s="4">
        <v>1356000</v>
      </c>
      <c r="J177" s="4">
        <v>27671200</v>
      </c>
      <c r="K177" s="4">
        <v>0</v>
      </c>
      <c r="L177" s="7">
        <v>44926</v>
      </c>
      <c r="M177" s="2">
        <v>1</v>
      </c>
      <c r="N177" s="4">
        <v>11411192</v>
      </c>
      <c r="O177" s="2" t="s">
        <v>194</v>
      </c>
    </row>
    <row r="178" spans="1:15" hidden="1" x14ac:dyDescent="0.25">
      <c r="A178" s="2" t="s">
        <v>99</v>
      </c>
      <c r="B178" s="2">
        <v>891580002</v>
      </c>
      <c r="C178" s="2" t="s">
        <v>192</v>
      </c>
      <c r="D178" s="7">
        <v>44926</v>
      </c>
      <c r="E178" s="10">
        <v>1</v>
      </c>
      <c r="F178" s="4">
        <v>57696310</v>
      </c>
      <c r="G178" s="4">
        <v>192797</v>
      </c>
      <c r="H178" s="4">
        <v>0</v>
      </c>
      <c r="I178" s="4">
        <v>192797</v>
      </c>
      <c r="J178" s="4">
        <v>57503513</v>
      </c>
      <c r="K178" s="4">
        <v>0</v>
      </c>
      <c r="L178" s="7">
        <v>44926</v>
      </c>
      <c r="M178" s="2">
        <v>1</v>
      </c>
      <c r="N178" s="4">
        <v>192797</v>
      </c>
      <c r="O178" s="2" t="s">
        <v>194</v>
      </c>
    </row>
  </sheetData>
  <autoFilter ref="B3:O178" xr:uid="{C79EAF5C-6835-4F1A-92F0-3772CCC5BB10}">
    <filterColumn colId="6">
      <filters>
        <filter val="$ -"/>
      </filters>
    </filterColumn>
    <filterColumn colId="13">
      <filters>
        <filter val="Por definir"/>
      </filters>
    </filterColumn>
  </autoFilter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PROPUESTA FORMATO</vt:lpstr>
      <vt:lpstr>PROPUESTA FORMATO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Diego Fernando Fernandez Valencia</cp:lastModifiedBy>
  <dcterms:created xsi:type="dcterms:W3CDTF">2020-05-12T22:12:59Z</dcterms:created>
  <dcterms:modified xsi:type="dcterms:W3CDTF">2022-12-07T22:05:37Z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